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341" windowWidth="15480" windowHeight="11640" tabRatio="500" activeTab="0"/>
  </bookViews>
  <sheets>
    <sheet name="Fundliste" sheetId="1" r:id="rId1"/>
    <sheet name="Pivot-Tabelle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<sst xmlns="http://schemas.openxmlformats.org/spreadsheetml/2006/main" count="10571" uniqueCount="2269">
  <si>
    <t>Peziza michelii</t>
  </si>
  <si>
    <t>Peziza petersii</t>
  </si>
  <si>
    <t>Peziza succosa</t>
  </si>
  <si>
    <t>Peziza succosella</t>
  </si>
  <si>
    <t>Phaeocollybia lugubris</t>
  </si>
  <si>
    <t>Phaeomarasmius erinaceus</t>
  </si>
  <si>
    <t>Phanerochaete calotricha</t>
  </si>
  <si>
    <t>Phanerochaete filamentosa</t>
  </si>
  <si>
    <t>Phanerochaete velutina</t>
  </si>
  <si>
    <t>Phellinus ferruginosus</t>
  </si>
  <si>
    <t>Phellinus punctatus</t>
  </si>
  <si>
    <t>Phlebia merismoides</t>
  </si>
  <si>
    <t>Phlebiella tulasnelloidea</t>
  </si>
  <si>
    <t>Phlebiella vaga</t>
  </si>
  <si>
    <t>Pholiota flammans</t>
  </si>
  <si>
    <t>Pholiota gummosa</t>
  </si>
  <si>
    <t>Pholiota jahnii</t>
  </si>
  <si>
    <t>Pholiota lenta</t>
  </si>
  <si>
    <t>Pholiota lubrica</t>
  </si>
  <si>
    <t>Pholiota lucifera</t>
  </si>
  <si>
    <t>Pholiotina arrhenii</t>
  </si>
  <si>
    <t>Pholiotina blattaria</t>
  </si>
  <si>
    <t>Physisporinus sanguinolentus</t>
  </si>
  <si>
    <t>Physisporinus vitreus</t>
  </si>
  <si>
    <t>Pleurotus eryngii</t>
  </si>
  <si>
    <t>Plicatura crispa</t>
  </si>
  <si>
    <t>Pluteus brunneoradiatus</t>
  </si>
  <si>
    <t>Pluteus cervinus</t>
  </si>
  <si>
    <t>Pluteus cyanopus</t>
  </si>
  <si>
    <t>Pluteus nanus</t>
  </si>
  <si>
    <t>Pluteus plautus</t>
  </si>
  <si>
    <t>Pluteus podospileus</t>
  </si>
  <si>
    <t>Pluteus pouzarianus</t>
  </si>
  <si>
    <t>Pluteus primus</t>
  </si>
  <si>
    <t>Pluteus romellii</t>
  </si>
  <si>
    <t>Pluteus umbrosus</t>
  </si>
  <si>
    <t>Polydesmia pruinosa</t>
  </si>
  <si>
    <t>Polyporus melanopus</t>
  </si>
  <si>
    <t>Porphyrellus porphyrosporus</t>
  </si>
  <si>
    <t>Psathyrella canoceps</t>
  </si>
  <si>
    <t>Psathyrella conopilus</t>
  </si>
  <si>
    <t>Psathyrella gracilis</t>
  </si>
  <si>
    <t>Psathyrella leucotephra</t>
  </si>
  <si>
    <t>Psathyrella marcescibilis</t>
  </si>
  <si>
    <t>Psathyrella multipedata</t>
  </si>
  <si>
    <t>Psathyrella populina</t>
  </si>
  <si>
    <t>Psathyrella prona</t>
  </si>
  <si>
    <t>Psathyrella sacchariolens</t>
  </si>
  <si>
    <t>Inocybe petiginosa</t>
  </si>
  <si>
    <t>Inocybe phaeocomis</t>
  </si>
  <si>
    <t>Inocybe phaeoleuca</t>
  </si>
  <si>
    <t>Inocybe piceae</t>
  </si>
  <si>
    <t>Inocybe pseudodestricta</t>
  </si>
  <si>
    <t>Inocybe rimosa</t>
  </si>
  <si>
    <t>Inocybe salicis</t>
  </si>
  <si>
    <t>Inocybe sindonia</t>
  </si>
  <si>
    <t>Inocybe splendens</t>
  </si>
  <si>
    <t>Inocybe subtigrina</t>
  </si>
  <si>
    <t>Inocybe tenerella</t>
  </si>
  <si>
    <t>Inonotus radiatus</t>
  </si>
  <si>
    <t>Ischnoderma benzoinum</t>
  </si>
  <si>
    <t>Laccaria bicolor</t>
  </si>
  <si>
    <t>Lachnella alboviolascens</t>
  </si>
  <si>
    <t>Lacrymaria lacrymabunda</t>
  </si>
  <si>
    <t>Lactarius aurantiacus</t>
  </si>
  <si>
    <t>Lactarius blennius</t>
  </si>
  <si>
    <t>Lactarius camphoratus</t>
  </si>
  <si>
    <t>Lactarius chrysorrheus</t>
  </si>
  <si>
    <t>Lactarius deterrimus</t>
  </si>
  <si>
    <t>Lactarius fluens</t>
  </si>
  <si>
    <t>Lactarius fulvissimus</t>
  </si>
  <si>
    <t>Lactarius glyciosmus</t>
  </si>
  <si>
    <t>Lactarius mitissimus</t>
  </si>
  <si>
    <t>Lactarius pubescens</t>
  </si>
  <si>
    <t>Lactarius quietus</t>
  </si>
  <si>
    <t>Lactarius sanguifluus</t>
  </si>
  <si>
    <t>Lactarius scrobiculatus</t>
  </si>
  <si>
    <t>Lactarius semisanguifluus</t>
  </si>
  <si>
    <t>Lactarius subdulcis</t>
  </si>
  <si>
    <t>Lactarius tabidus</t>
  </si>
  <si>
    <t>Lasiosphaeria ovina</t>
  </si>
  <si>
    <t>Leccinum variicolor</t>
  </si>
  <si>
    <t>Lentaria mucida</t>
  </si>
  <si>
    <t>Lentinellus flabelliformis</t>
  </si>
  <si>
    <t>Lentinus adhaerens</t>
  </si>
  <si>
    <t>Leotia lubrica</t>
  </si>
  <si>
    <t>Lepiota boudieri</t>
  </si>
  <si>
    <t>Lepiota castanea</t>
  </si>
  <si>
    <t>Lepiota clypeolaria</t>
  </si>
  <si>
    <t>Lepiota cristata</t>
  </si>
  <si>
    <t>Lepiota felina</t>
  </si>
  <si>
    <t>Lepiota fuscovinacea</t>
  </si>
  <si>
    <t>Lepiota grangei</t>
  </si>
  <si>
    <t>Lepiota ignivolvata</t>
  </si>
  <si>
    <t>Lepiota subfelinoides</t>
  </si>
  <si>
    <t>Lepiota sublaevigata</t>
  </si>
  <si>
    <t>Lepiota ventriosospora</t>
  </si>
  <si>
    <t>Lepista flaccida</t>
  </si>
  <si>
    <t>Lepista gilva</t>
  </si>
  <si>
    <t>Lepista glaucocana</t>
  </si>
  <si>
    <t>Lepista irina</t>
  </si>
  <si>
    <t>Lepista sordida</t>
  </si>
  <si>
    <t>Leptosporomyces mutabilis</t>
  </si>
  <si>
    <t>Leucocortinarius bulbiger</t>
  </si>
  <si>
    <t>Leucogyrophana mollusca</t>
  </si>
  <si>
    <t>Limacella guttata</t>
  </si>
  <si>
    <t>Lophiostoma macrostomoides</t>
  </si>
  <si>
    <t>Lycoperdon atropurpureum</t>
  </si>
  <si>
    <t>Lyophyllum leucophaeatum</t>
  </si>
  <si>
    <t>Macrocystidia cucumis</t>
  </si>
  <si>
    <t>Macrolepiota mastoidea</t>
  </si>
  <si>
    <t>Macrolepiota permixta</t>
  </si>
  <si>
    <t>Macrolepiota rachodes</t>
  </si>
  <si>
    <t>Marasmius alliaceus</t>
  </si>
  <si>
    <t>Marasmius anomalus</t>
  </si>
  <si>
    <t>Marasmius cohaerens</t>
  </si>
  <si>
    <t>Marasmius limosus</t>
  </si>
  <si>
    <t>Marasmius setosus</t>
  </si>
  <si>
    <t>Marasmius torquescens</t>
  </si>
  <si>
    <t>Marasmius wynnei</t>
  </si>
  <si>
    <t>Megalocystidium lactescens</t>
  </si>
  <si>
    <t>Melanogaster broomeianus</t>
  </si>
  <si>
    <t>Melanoleuca cognata</t>
  </si>
  <si>
    <t>Melanoleuca grammopodia</t>
  </si>
  <si>
    <t>Melanophyllum haematospermum</t>
  </si>
  <si>
    <t>Merulius tremellosus</t>
  </si>
  <si>
    <t>Microcollybia tuberosa</t>
  </si>
  <si>
    <t>Mutinus caninus</t>
  </si>
  <si>
    <t>Mycena acicula</t>
  </si>
  <si>
    <t>Mycena aurantiomarginata</t>
  </si>
  <si>
    <t>Mycena crocata</t>
  </si>
  <si>
    <t>Mycena diosma</t>
  </si>
  <si>
    <t>Femsjonia peziziformis</t>
  </si>
  <si>
    <t>Fuligo cinerea</t>
  </si>
  <si>
    <t>Galerina atkinsoniana</t>
  </si>
  <si>
    <t>Galerina clavata</t>
  </si>
  <si>
    <t>Galerina sphagnorum</t>
  </si>
  <si>
    <t>Galerina stylifera</t>
  </si>
  <si>
    <t>Galerina uncialis</t>
  </si>
  <si>
    <t>Ganoderma lipsiense</t>
  </si>
  <si>
    <t>Geastrum triplex</t>
  </si>
  <si>
    <t>Geopora arenicola</t>
  </si>
  <si>
    <t>Gloeophyllum odoratum</t>
  </si>
  <si>
    <t>Gloeophyllum sepiarium</t>
  </si>
  <si>
    <t>Gloeophyllum trabeum</t>
  </si>
  <si>
    <t>Gymnopilus penetrans</t>
  </si>
  <si>
    <t>Gymnopilus sapineus</t>
  </si>
  <si>
    <t>Gymnopus stabilis</t>
  </si>
  <si>
    <t>Hebeloma danicum</t>
  </si>
  <si>
    <t>Hebeloma leucosarx</t>
  </si>
  <si>
    <t>Hebeloma mesophaeum</t>
  </si>
  <si>
    <t>Hebeloma pallidoluctuosum</t>
  </si>
  <si>
    <t>Hebeloma pumilum</t>
  </si>
  <si>
    <t>Hebeloma radicosum</t>
  </si>
  <si>
    <t>Hebeloma sacchariolens</t>
  </si>
  <si>
    <t>Hebeloma senescens</t>
  </si>
  <si>
    <t>Hebeloma sinapizans</t>
  </si>
  <si>
    <t>Hebeloma theobrominum</t>
  </si>
  <si>
    <t>Helicobasidum brebissonii</t>
  </si>
  <si>
    <t>Helvella atra</t>
  </si>
  <si>
    <t>Helvella crispa</t>
  </si>
  <si>
    <t>Helvella elastica</t>
  </si>
  <si>
    <t>Helvella ephippium</t>
  </si>
  <si>
    <t>Helvella lacunosa</t>
  </si>
  <si>
    <t>Helvella macropus</t>
  </si>
  <si>
    <t>Hemimycena cucullata</t>
  </si>
  <si>
    <t>Henningsomyces candidus</t>
  </si>
  <si>
    <t>Heterobasidion annosum</t>
  </si>
  <si>
    <t>Hohenbuehelia petaloides</t>
  </si>
  <si>
    <t>Hydnum repandum</t>
  </si>
  <si>
    <t>Hygrocybe conica</t>
  </si>
  <si>
    <t>Hygrocybe psittacina</t>
  </si>
  <si>
    <t>Hygrocybe virginea</t>
  </si>
  <si>
    <t>Hygrophoropsis aurantiaca</t>
  </si>
  <si>
    <t>Hygrophorus agathosmus</t>
  </si>
  <si>
    <t>Hygrophorus chrysodon</t>
  </si>
  <si>
    <t>Hygrophorus discoideus</t>
  </si>
  <si>
    <t>Hygrophorus eburneus</t>
  </si>
  <si>
    <t>Hygrophorus persoonii</t>
  </si>
  <si>
    <t>Hygrophorus pudorinus</t>
  </si>
  <si>
    <t>Hymenochaete tabacina</t>
  </si>
  <si>
    <t>Hymenoscyphus caudatus</t>
  </si>
  <si>
    <t>Hymenoscyphus fructigenus</t>
  </si>
  <si>
    <t>Hymenoscyphus repandus</t>
  </si>
  <si>
    <t>Hymenoscyphus salicellus</t>
  </si>
  <si>
    <t>Hymenoscyphus scutula</t>
  </si>
  <si>
    <t>Hymenoscyphus serotinus</t>
  </si>
  <si>
    <t>Hyphoderma argillaceum</t>
  </si>
  <si>
    <t>Hyphodontia arguta</t>
  </si>
  <si>
    <t>Hyphodontia sambuci</t>
  </si>
  <si>
    <t>Hypholoma capnoides</t>
  </si>
  <si>
    <t>Hypholoma elongatum</t>
  </si>
  <si>
    <t>Hypholoma marginatum</t>
  </si>
  <si>
    <t>Hypochnicium bombycinum</t>
  </si>
  <si>
    <t>Hysterium pulicare</t>
  </si>
  <si>
    <t>Inocybe adaequata</t>
  </si>
  <si>
    <t>Inocybe asterospora</t>
  </si>
  <si>
    <t>Inocybe bongardii</t>
  </si>
  <si>
    <t>Inocybe dulcamara</t>
  </si>
  <si>
    <t>Inocybe dunensis</t>
  </si>
  <si>
    <t>Inocybe fibrosa</t>
  </si>
  <si>
    <t>Inocybe fibrosoides</t>
  </si>
  <si>
    <t>Inocybe fraudans</t>
  </si>
  <si>
    <t>Inocybe fuscidula</t>
  </si>
  <si>
    <t>Inocybe geophylla</t>
  </si>
  <si>
    <t>Inocybe glabripes</t>
  </si>
  <si>
    <t>Inocybe griseolilacina</t>
  </si>
  <si>
    <t>Inocybe haemacta</t>
  </si>
  <si>
    <t>Inocybe hirtella</t>
  </si>
  <si>
    <t>Inocybe inodora</t>
  </si>
  <si>
    <t>Inocybe nitidiuscula</t>
  </si>
  <si>
    <t>Inocybe oblectabilis</t>
  </si>
  <si>
    <t>Inocybe obscurobadia</t>
  </si>
  <si>
    <t>Inocybe ochroleuca</t>
  </si>
  <si>
    <t>Inocybe paludinella</t>
  </si>
  <si>
    <t>Inocybe pelargonium</t>
  </si>
  <si>
    <t>Coprinus episcopalis</t>
  </si>
  <si>
    <t>Coprinus lagopus</t>
  </si>
  <si>
    <t>Coprinus micaceus</t>
  </si>
  <si>
    <t>Coprinus plicatilis</t>
  </si>
  <si>
    <t>Coprinus romagnesianus</t>
  </si>
  <si>
    <t>Corticium roseum</t>
  </si>
  <si>
    <t>Cortinarius (Phl.) cyanobasalis</t>
  </si>
  <si>
    <t>Cortinarius acutus</t>
  </si>
  <si>
    <t>Cortinarius alnetorum</t>
  </si>
  <si>
    <t>Cortinarius amoenolens</t>
  </si>
  <si>
    <t>Cortinarius anomalus</t>
  </si>
  <si>
    <t>Cortinarius atrovirens</t>
  </si>
  <si>
    <t>Cortinarius aureopulverulentus</t>
  </si>
  <si>
    <t>Cortinarius bolaris</t>
  </si>
  <si>
    <t>Cortinarius caesiocyaneus</t>
  </si>
  <si>
    <t>Cortinarius calochrous</t>
  </si>
  <si>
    <t>Cortinarius cinnamomeus</t>
  </si>
  <si>
    <t>Cortinarius citrinus</t>
  </si>
  <si>
    <t>Cortinarius claroflavus</t>
  </si>
  <si>
    <t>Cortinarius cliduchus</t>
  </si>
  <si>
    <t>Cortinarius decipiens</t>
  </si>
  <si>
    <t>Cortinarius delibutus</t>
  </si>
  <si>
    <t>Cortinarius evernius</t>
  </si>
  <si>
    <t>Cortinarius fraudulosus</t>
  </si>
  <si>
    <t>Cortinarius humicola</t>
  </si>
  <si>
    <t>Cortinarius infractus</t>
  </si>
  <si>
    <t>Cortinarius laniger</t>
  </si>
  <si>
    <t>Cortinarius lividoviolaceus</t>
  </si>
  <si>
    <t>Cortinarius malicorius</t>
  </si>
  <si>
    <t>Cortinarius myxanomalus</t>
  </si>
  <si>
    <t>Cortinarius nanceiensis</t>
  </si>
  <si>
    <t>Cortinarius ochraceoleoninus</t>
  </si>
  <si>
    <t>Cortinarius ochrophyllus</t>
  </si>
  <si>
    <t>Cortinarius odorifer</t>
  </si>
  <si>
    <t>Cortinarius olidus</t>
  </si>
  <si>
    <t>Cortinarius percomis</t>
  </si>
  <si>
    <t>Cortinarius praestans</t>
  </si>
  <si>
    <t>Cortinarius purpurascens</t>
  </si>
  <si>
    <t>Cortinarius russeoides</t>
  </si>
  <si>
    <t>Cortinarius salor</t>
  </si>
  <si>
    <t>Cortinarius sanguineus</t>
  </si>
  <si>
    <t>Cortinarius scandens</t>
  </si>
  <si>
    <t>Cortinarius semisanguineus</t>
  </si>
  <si>
    <t>Cortinarius splendens</t>
  </si>
  <si>
    <t>Cortinarius subbalaustinus</t>
  </si>
  <si>
    <t>Cortinarius torvus</t>
  </si>
  <si>
    <t>Cortinarius variecolor</t>
  </si>
  <si>
    <t>Cortinarius varius</t>
  </si>
  <si>
    <t>Cortinarius venetus</t>
  </si>
  <si>
    <t>Cortinarius violaceus</t>
  </si>
  <si>
    <t>Cortinarius xanthophyllus</t>
  </si>
  <si>
    <t>Crepidotus applanatus</t>
  </si>
  <si>
    <t>Crepidotus cesatii</t>
  </si>
  <si>
    <t>Crepidotus variabilis</t>
  </si>
  <si>
    <t>Crucibulum laeve</t>
  </si>
  <si>
    <t>Cyathicula coronata</t>
  </si>
  <si>
    <t>Cyathus olla</t>
  </si>
  <si>
    <t>Cyathus striatus</t>
  </si>
  <si>
    <t>Cystolepiota hetieri</t>
  </si>
  <si>
    <t>Cystolepiota sistrata</t>
  </si>
  <si>
    <t>Dacrymyces stillatus</t>
  </si>
  <si>
    <t>Daedaleopsis confragosa</t>
  </si>
  <si>
    <t>Entoloma asprellum</t>
  </si>
  <si>
    <t>Entoloma conferendunm</t>
  </si>
  <si>
    <t>Entoloma dichroum</t>
  </si>
  <si>
    <t>Entoloma incanum</t>
  </si>
  <si>
    <t>Entoloma lividoalbum</t>
  </si>
  <si>
    <t>Entoloma mougeotii</t>
  </si>
  <si>
    <t>Entoloma nidorosum</t>
  </si>
  <si>
    <t>Entoloma nitidum</t>
  </si>
  <si>
    <t>Entoloma occultopigmentatum</t>
  </si>
  <si>
    <t>Entoloma pleopodium</t>
  </si>
  <si>
    <t>Entoloma politum</t>
  </si>
  <si>
    <t>Entoloma rhodopolium</t>
  </si>
  <si>
    <t>Entoloma rhombisporum</t>
  </si>
  <si>
    <t>Entoloma serrulatum</t>
  </si>
  <si>
    <t>Entoloma undatum</t>
  </si>
  <si>
    <t>Epithele typhae</t>
  </si>
  <si>
    <t>Exidiopsis effusa</t>
  </si>
  <si>
    <t>Rhodocybe</t>
  </si>
  <si>
    <t>fallax</t>
  </si>
  <si>
    <t>(Quel.) Singer</t>
  </si>
  <si>
    <t>Weißlicher Bitterling</t>
  </si>
  <si>
    <t>Laubstreu</t>
  </si>
  <si>
    <t>nitellina</t>
  </si>
  <si>
    <t>(Fr.) Singer</t>
  </si>
  <si>
    <t>Gelbfuchsiger Tellerling</t>
  </si>
  <si>
    <t>Ciboria</t>
  </si>
  <si>
    <t>calyculus</t>
  </si>
  <si>
    <t>(Batsch: Fr.) Hengstm.</t>
  </si>
  <si>
    <t>an Zapfen, holzigen Früchten</t>
  </si>
  <si>
    <t>Früchte</t>
  </si>
  <si>
    <t>Quercus</t>
  </si>
  <si>
    <t>glabripes</t>
  </si>
  <si>
    <t>Ricken</t>
  </si>
  <si>
    <t>Kleinsporiger Rißpilz</t>
  </si>
  <si>
    <t>Melanophyllum</t>
  </si>
  <si>
    <t>haematospermum</t>
  </si>
  <si>
    <t>(Bull. ex Fr.) Kreisel</t>
  </si>
  <si>
    <t>Blutblättrigiger Zwergschirmling</t>
  </si>
  <si>
    <t>Entoloma</t>
  </si>
  <si>
    <t>incanum</t>
  </si>
  <si>
    <t>(Fr.: Fr.) Hesler 1967</t>
  </si>
  <si>
    <t>Braungrüner Zärtling</t>
  </si>
  <si>
    <t>Trametes</t>
  </si>
  <si>
    <t>hirsuta</t>
  </si>
  <si>
    <t>(Wulfen: Fr.) Pilat</t>
  </si>
  <si>
    <t>Striegelige Tramete</t>
  </si>
  <si>
    <t>Alnus</t>
  </si>
  <si>
    <t>Physisporinus</t>
  </si>
  <si>
    <t>sanguinolentus</t>
  </si>
  <si>
    <t>(Alb. et Schwein.: Fr.) Pilat</t>
  </si>
  <si>
    <t>Pilzname</t>
  </si>
  <si>
    <t>Anzahl - Pilzname</t>
  </si>
  <si>
    <t>Gesamtergebnis</t>
  </si>
  <si>
    <t>Abortiporus biennis</t>
  </si>
  <si>
    <t>Agaricus benesii</t>
  </si>
  <si>
    <t>Agaricus essettei</t>
  </si>
  <si>
    <t>Agaricus langei</t>
  </si>
  <si>
    <t>Agaricus porphyrizon</t>
  </si>
  <si>
    <t>Agaricus silvaticus</t>
  </si>
  <si>
    <t>Amanita excelsa</t>
  </si>
  <si>
    <t>Amanita pantherina</t>
  </si>
  <si>
    <t>Amanita phalloides</t>
  </si>
  <si>
    <t>Amanita porphyria</t>
  </si>
  <si>
    <t>Amanita strobiliformis</t>
  </si>
  <si>
    <t>Antrodia serialis</t>
  </si>
  <si>
    <t>Arachnopeziza aurata</t>
  </si>
  <si>
    <t>Ascotremella faginea</t>
  </si>
  <si>
    <t>Asterosporium asterospermum</t>
  </si>
  <si>
    <t>Bactridium flavum</t>
  </si>
  <si>
    <t>Baeospora myosura</t>
  </si>
  <si>
    <t>Bisporella citrina</t>
  </si>
  <si>
    <t>Bjerkandera adusta</t>
  </si>
  <si>
    <t>Bjerkandera fumosa</t>
  </si>
  <si>
    <t>Bolbitius reticulatus</t>
  </si>
  <si>
    <t>Botryobasidium candicans</t>
  </si>
  <si>
    <t>Bulbillomyces farinosus</t>
  </si>
  <si>
    <t>Bulgaria inquinans</t>
  </si>
  <si>
    <t>Byssonectria semiimmersa</t>
  </si>
  <si>
    <t>Calocybe constricta</t>
  </si>
  <si>
    <t>Calycina herbarum</t>
  </si>
  <si>
    <t>Camarophyllus grossulus</t>
  </si>
  <si>
    <t>Cantharellus tubaeformis</t>
  </si>
  <si>
    <t>Ceraceomyces sublaevis</t>
  </si>
  <si>
    <t>Ceriporia purpurea</t>
  </si>
  <si>
    <t>Ceriporia reticulata</t>
  </si>
  <si>
    <t>Chondrostereum purpureum</t>
  </si>
  <si>
    <t>Chroogomphus rutilus</t>
  </si>
  <si>
    <t>Ciboria calyculus</t>
  </si>
  <si>
    <t>Clavulina cinerea</t>
  </si>
  <si>
    <t>Clavulina coralloides</t>
  </si>
  <si>
    <t>Clavulina rugosa</t>
  </si>
  <si>
    <t>Clitocybe bresadolana</t>
  </si>
  <si>
    <t>Clitocybe clavipes</t>
  </si>
  <si>
    <t>Clitocybe diatreta</t>
  </si>
  <si>
    <t>Clitocybe fragrans</t>
  </si>
  <si>
    <t>Clitocybe geotropa</t>
  </si>
  <si>
    <t>Clitocybe metachroa</t>
  </si>
  <si>
    <t>Clitocybe senilis</t>
  </si>
  <si>
    <t>Clitocybe subspadicea</t>
  </si>
  <si>
    <t>Clitopilus scyphoides</t>
  </si>
  <si>
    <t>Coniophora arida</t>
  </si>
  <si>
    <t>Coniophora puteana</t>
  </si>
  <si>
    <t>Conocybe digitalina</t>
  </si>
  <si>
    <t>Conocybe fuscimarginata</t>
  </si>
  <si>
    <t>Conocybe magnicapitata</t>
  </si>
  <si>
    <t>Conocybe semiglobata</t>
  </si>
  <si>
    <t>Coprinus atramentarius</t>
  </si>
  <si>
    <t>Coprinus disseminatus</t>
  </si>
  <si>
    <t>(Pers.: Fr.) Fr.</t>
  </si>
  <si>
    <t>Rosablättriger Klumpfuß</t>
  </si>
  <si>
    <t>var. coniferarum</t>
  </si>
  <si>
    <t>olidus</t>
  </si>
  <si>
    <t>J.E. Lange</t>
  </si>
  <si>
    <t>Gelbgegürtelter Schleimkopf</t>
  </si>
  <si>
    <t>atrovirens</t>
  </si>
  <si>
    <t>Kalchbr. 1874</t>
  </si>
  <si>
    <t>Schwarzgrüner Klumpfuß</t>
  </si>
  <si>
    <t>leucotephra</t>
  </si>
  <si>
    <t>(Berk.et Broome) P.D. Orton</t>
  </si>
  <si>
    <t>Ringfaserling</t>
  </si>
  <si>
    <t>Calycina</t>
  </si>
  <si>
    <t>herbarum</t>
  </si>
  <si>
    <t>(Pers.: Fr.) Gray</t>
  </si>
  <si>
    <t>Kraut-Stengelbecherling</t>
  </si>
  <si>
    <t>Urtica</t>
  </si>
  <si>
    <t>Schmutz Martha</t>
  </si>
  <si>
    <t>Cyathicula</t>
  </si>
  <si>
    <t>coronata</t>
  </si>
  <si>
    <t>(Bull. ex Merat) De Not in P. Karst.</t>
  </si>
  <si>
    <t>Gekrönter Stengelbecherling</t>
  </si>
  <si>
    <t>Trichopeziza</t>
  </si>
  <si>
    <t>sulphurea</t>
  </si>
  <si>
    <t>(Pers.: Fr.) Fuckel</t>
  </si>
  <si>
    <t>populina</t>
  </si>
  <si>
    <t>(Britzelm.) Kits van Wav.</t>
  </si>
  <si>
    <t>Schwarzgestreifter Faserling</t>
  </si>
  <si>
    <t>Nyffenegger Adolf</t>
  </si>
  <si>
    <t>Woltsche Heinz</t>
  </si>
  <si>
    <t>occultopigmentatum</t>
  </si>
  <si>
    <t>Arnolds et  Noordel. 1979</t>
  </si>
  <si>
    <t>Dunkelpigmentierter Rötling</t>
  </si>
  <si>
    <t>Nyffenegger Adolf, Muerner Rolf</t>
  </si>
  <si>
    <t>Clitopilus</t>
  </si>
  <si>
    <t>scyphoides</t>
  </si>
  <si>
    <t>(Fr.: Fr.) Singer</t>
  </si>
  <si>
    <t>Schwachduftender Mehlpilz</t>
  </si>
  <si>
    <t>zephirus</t>
  </si>
  <si>
    <t>(Fr.: Fr.) P. Kumm.</t>
  </si>
  <si>
    <t>Rostfleckiger Helmling</t>
  </si>
  <si>
    <t>mougeotii</t>
  </si>
  <si>
    <t>splendens</t>
  </si>
  <si>
    <t>Rob. Henry 1939</t>
  </si>
  <si>
    <t>Schöngelber Klumpfuß</t>
  </si>
  <si>
    <t>ssp. meinhardi</t>
  </si>
  <si>
    <t>Inocybe</t>
  </si>
  <si>
    <t>phaeoleuca</t>
  </si>
  <si>
    <t>Kuehner</t>
  </si>
  <si>
    <t>Bräunlicher Rißpilz</t>
  </si>
  <si>
    <t>Degoumois François</t>
  </si>
  <si>
    <t>inodora</t>
  </si>
  <si>
    <t>Velen.</t>
  </si>
  <si>
    <t>Suillus</t>
  </si>
  <si>
    <t>tridentinus</t>
  </si>
  <si>
    <t>(Bres.) Singer</t>
  </si>
  <si>
    <t>Rostroter Lärchen-Röhrling</t>
  </si>
  <si>
    <t>Sonceboz</t>
  </si>
  <si>
    <t>Wärmeliebende Föhrenwälder</t>
  </si>
  <si>
    <t>Larix decidua</t>
  </si>
  <si>
    <t>Fuligo</t>
  </si>
  <si>
    <t>cinerea</t>
  </si>
  <si>
    <t>(Schwein.) Morgan</t>
  </si>
  <si>
    <t>an Streu, oberirdische Pflanzenteile oder Kompost</t>
  </si>
  <si>
    <t>Kräuter</t>
  </si>
  <si>
    <t>Plantago</t>
  </si>
  <si>
    <t>Tricholoma</t>
  </si>
  <si>
    <t>inamoenum</t>
  </si>
  <si>
    <t>(Fr.) Quel.</t>
  </si>
  <si>
    <t>Lästiger Ritterling</t>
  </si>
  <si>
    <t>Gebüsche (Waldmäntel, Dickichte, Hecken)</t>
  </si>
  <si>
    <t>Steccherinum</t>
  </si>
  <si>
    <t>subcrinale</t>
  </si>
  <si>
    <t>(Peck) Ryvarden</t>
  </si>
  <si>
    <t>Waldhaus</t>
  </si>
  <si>
    <t>Lyss</t>
  </si>
  <si>
    <t>an Holz</t>
  </si>
  <si>
    <t>Laubholz</t>
  </si>
  <si>
    <t>Fagus</t>
  </si>
  <si>
    <t>Glausen Michel</t>
  </si>
  <si>
    <t>Juelich</t>
  </si>
  <si>
    <t>Ischnoderma</t>
  </si>
  <si>
    <t>benzoinum</t>
  </si>
  <si>
    <t>(Wahl.: Fr.) P. Karst.</t>
  </si>
  <si>
    <t>Schwarzgebänderter Harzporling</t>
  </si>
  <si>
    <t>Laubholz und/oder Nadelholz</t>
  </si>
  <si>
    <t>Stümpfe, Wurzelstöcke und Baumwurzeln</t>
  </si>
  <si>
    <t>Ceriporia</t>
  </si>
  <si>
    <t>reticulata</t>
  </si>
  <si>
    <t>(H. Hoffm.: Fr.) Domanski</t>
  </si>
  <si>
    <t>Netziger Wachs-Porling</t>
  </si>
  <si>
    <t>Gloeophyllum</t>
  </si>
  <si>
    <t>sepiarium</t>
  </si>
  <si>
    <t>(Wulfen: Fr.) P. Karst.</t>
  </si>
  <si>
    <t>Zaun-Blättling</t>
  </si>
  <si>
    <t>rutilus</t>
  </si>
  <si>
    <t>(Schaeff.: Fr.) O.K. Mill.</t>
  </si>
  <si>
    <t>Kupferroter Gelbfuß</t>
  </si>
  <si>
    <t>Pinus sylvestris</t>
  </si>
  <si>
    <t>Flacher Lackporling</t>
  </si>
  <si>
    <t>Kueffer Nicolas</t>
  </si>
  <si>
    <t>Conocybe</t>
  </si>
  <si>
    <t>fuscimarginata</t>
  </si>
  <si>
    <t>(Murrill) Singer</t>
  </si>
  <si>
    <t>Braunrandiges Samthäubchen</t>
  </si>
  <si>
    <t>Dotzigen</t>
  </si>
  <si>
    <t>Bruch- und Auenwälder</t>
  </si>
  <si>
    <t>Laub- und Nadelstreu</t>
  </si>
  <si>
    <t>von Niederhaeusern Franz</t>
  </si>
  <si>
    <t>Paxillus</t>
  </si>
  <si>
    <t>rubicundulus</t>
  </si>
  <si>
    <t>Erlen-Krempling</t>
  </si>
  <si>
    <t>Alnus incana</t>
  </si>
  <si>
    <t>Chroogomphus</t>
  </si>
  <si>
    <t>aurata</t>
  </si>
  <si>
    <t>Fuckel</t>
  </si>
  <si>
    <t>Blaßgoldenes Spinnwebbecherchen</t>
  </si>
  <si>
    <t>stehendes Stamm- und Astholz</t>
  </si>
  <si>
    <t>Corylus</t>
  </si>
  <si>
    <t>nivea</t>
  </si>
  <si>
    <t>Hansueli Aeberhard</t>
  </si>
  <si>
    <t>Orbilia</t>
  </si>
  <si>
    <t>coccinella</t>
  </si>
  <si>
    <t>(Sommerf.) Fr.</t>
  </si>
  <si>
    <t>Scharlachrotes Knopfbecherchen</t>
  </si>
  <si>
    <t>undatum</t>
  </si>
  <si>
    <t>(Gillet) M.M. Moser 1978</t>
  </si>
  <si>
    <t>Dunkelblättriger Rötling</t>
  </si>
  <si>
    <t>Mangeat Jean-Pierre</t>
  </si>
  <si>
    <t>Amanita</t>
  </si>
  <si>
    <t>strobiliformis</t>
  </si>
  <si>
    <t>(Paulet) Bertillon</t>
  </si>
  <si>
    <t>Fransiger Wulstling</t>
  </si>
  <si>
    <t>infractus</t>
  </si>
  <si>
    <t>Bitterer Schleimkopf</t>
  </si>
  <si>
    <t>Schmelzi</t>
  </si>
  <si>
    <t>Gaensbrunnen</t>
  </si>
  <si>
    <t>Fluri Hans</t>
  </si>
  <si>
    <t>bongardii</t>
  </si>
  <si>
    <t>(Weinm.) Quel.</t>
  </si>
  <si>
    <t>Duftender Rißpilz</t>
  </si>
  <si>
    <t>fraudans</t>
  </si>
  <si>
    <t>(Britzelm.) Sacc.</t>
  </si>
  <si>
    <t>Birnen-Rißpilz</t>
  </si>
  <si>
    <t>anomalus</t>
  </si>
  <si>
    <t>(Fr.: Fr.) Fr.</t>
  </si>
  <si>
    <t>Braunvioletter Dickfuß</t>
  </si>
  <si>
    <t>Betula spec.</t>
  </si>
  <si>
    <t>Baumann Peter</t>
  </si>
  <si>
    <t>varius</t>
  </si>
  <si>
    <t>(Schaeff.: Fr.) Fr. 1821</t>
  </si>
  <si>
    <t>Rotfleckender Steifporling</t>
  </si>
  <si>
    <t>Hyphodontia</t>
  </si>
  <si>
    <t>sambuci</t>
  </si>
  <si>
    <t>(Pers.) J. Erikss. 1958</t>
  </si>
  <si>
    <t>Holunder-Rindenpilz</t>
  </si>
  <si>
    <t>Sambucus</t>
  </si>
  <si>
    <t>Peniophora</t>
  </si>
  <si>
    <t>limitata</t>
  </si>
  <si>
    <t>(Fr.) Cooke</t>
  </si>
  <si>
    <t>Eschen-Rindenpilz</t>
  </si>
  <si>
    <t>Fraxinus</t>
  </si>
  <si>
    <t>fimbriatum</t>
  </si>
  <si>
    <t>(Pers.: Fr.) J. Erikss.</t>
  </si>
  <si>
    <t>Gefranster Zähnchenpilz</t>
  </si>
  <si>
    <t>Spongiporus</t>
  </si>
  <si>
    <t>caesius</t>
  </si>
  <si>
    <t>(Schrad.: Fr.) J.C. David</t>
  </si>
  <si>
    <t>Blauer Saftporling</t>
  </si>
  <si>
    <t>Mycena</t>
  </si>
  <si>
    <t>speirea</t>
  </si>
  <si>
    <t>(Fr.: Fr.) Gillet</t>
  </si>
  <si>
    <t>Bogenblättriger Helmling</t>
  </si>
  <si>
    <t>Krommer-Eisfelder I.</t>
  </si>
  <si>
    <t>Xylaria</t>
  </si>
  <si>
    <t>filiformis</t>
  </si>
  <si>
    <t>(Alb. et Schwein.: Fr.) Fr.</t>
  </si>
  <si>
    <t>Fädige Holzkeule</t>
  </si>
  <si>
    <t>Gras- und Krautstreu</t>
  </si>
  <si>
    <t>Crucibulum</t>
  </si>
  <si>
    <t>laeve</t>
  </si>
  <si>
    <t>(Huds.) Kambly</t>
  </si>
  <si>
    <t>Hebeloma</t>
  </si>
  <si>
    <t>leucosarx</t>
  </si>
  <si>
    <t>P.D. Orton</t>
  </si>
  <si>
    <t>Großer Weiden-Fälbling</t>
  </si>
  <si>
    <t>Tavannes</t>
  </si>
  <si>
    <t>Tannen-Buchenwald</t>
  </si>
  <si>
    <t>auf Humus / Torf</t>
  </si>
  <si>
    <t>Salix spec.</t>
  </si>
  <si>
    <t>Picea abies</t>
  </si>
  <si>
    <t>Fagus sylvatica</t>
  </si>
  <si>
    <t>Monti Jean-Pierre</t>
  </si>
  <si>
    <t>Russula</t>
  </si>
  <si>
    <t>fragilis</t>
  </si>
  <si>
    <t>(Pers.: Fr.) Fr. 1825</t>
  </si>
  <si>
    <t>Wechselfarbiger Speitäubling</t>
  </si>
  <si>
    <t>Hygrophorus</t>
  </si>
  <si>
    <t>agathosmus</t>
  </si>
  <si>
    <t>(Fr.) Fr.</t>
  </si>
  <si>
    <t>Wohlriechender Schneckling</t>
  </si>
  <si>
    <t>f. alba</t>
  </si>
  <si>
    <t>Cortinarius</t>
  </si>
  <si>
    <t>calochrous</t>
  </si>
  <si>
    <t>alte Aare</t>
  </si>
  <si>
    <t>Meier Angela</t>
  </si>
  <si>
    <t>Exsikkat</t>
  </si>
  <si>
    <t>Bisporella</t>
  </si>
  <si>
    <t>citrina</t>
  </si>
  <si>
    <t>(Batsch: Fr.) Korf et  S.E. Carp.</t>
  </si>
  <si>
    <t>Zitronengelbes Reisigbecherchen</t>
  </si>
  <si>
    <t>Meier Angela, Schmutz Martha</t>
  </si>
  <si>
    <t>Marasmius</t>
  </si>
  <si>
    <t>cohaerens</t>
  </si>
  <si>
    <t>Hornstiel-Schwindling</t>
  </si>
  <si>
    <t>Quercus spec.</t>
  </si>
  <si>
    <t>Fraxinus excelsior</t>
  </si>
  <si>
    <t>torquescens</t>
  </si>
  <si>
    <t>Quel.</t>
  </si>
  <si>
    <t>Ledergelber Schwindling</t>
  </si>
  <si>
    <t>Psathyrella</t>
  </si>
  <si>
    <t>Großsporiger Blutchampignon</t>
  </si>
  <si>
    <t>Nadelstreu</t>
  </si>
  <si>
    <t>Tyromyces</t>
  </si>
  <si>
    <t>placenta</t>
  </si>
  <si>
    <t>(Fr.) Ryvarden</t>
  </si>
  <si>
    <t>Rosafarbener Saftporling</t>
  </si>
  <si>
    <t>Tannacher</t>
  </si>
  <si>
    <t>Murgenthal</t>
  </si>
  <si>
    <t>Blattner Peter</t>
  </si>
  <si>
    <t>Exidiopsis</t>
  </si>
  <si>
    <t>effusa</t>
  </si>
  <si>
    <t>(Bref. ex Sacc.) A. Moeller</t>
  </si>
  <si>
    <t>Rosagetönte Wachskruste</t>
  </si>
  <si>
    <t>Pierre pertuis</t>
  </si>
  <si>
    <t>Asterosporium</t>
  </si>
  <si>
    <t>asterospermum</t>
  </si>
  <si>
    <t>(Pers.) S. Hughes</t>
  </si>
  <si>
    <t>Buchenwälder</t>
  </si>
  <si>
    <t>Brodtbeck Thomas</t>
  </si>
  <si>
    <t>sacchariolens</t>
  </si>
  <si>
    <t>Enderle</t>
  </si>
  <si>
    <t>Süßriechender Faserling</t>
  </si>
  <si>
    <t>Cressier s. Morat</t>
  </si>
  <si>
    <t>Ruiz-Badanelli Vincent</t>
  </si>
  <si>
    <t>Gymnopilus</t>
  </si>
  <si>
    <t>penetrans</t>
  </si>
  <si>
    <t>(Fr.: Fr.) Murrill</t>
  </si>
  <si>
    <t>Geflecktblättriger Flämmling</t>
  </si>
  <si>
    <t>Heidi</t>
  </si>
  <si>
    <t>Leuzigen</t>
  </si>
  <si>
    <t>Aufforstung mit Nadelgehölzen</t>
  </si>
  <si>
    <t>Chételat Ernest</t>
  </si>
  <si>
    <t>hybridus</t>
  </si>
  <si>
    <t>sapineus</t>
  </si>
  <si>
    <t>(Fr.) Maire</t>
  </si>
  <si>
    <t>Tannen-Flämmling</t>
  </si>
  <si>
    <t>(Fr.) Hesler 1967</t>
  </si>
  <si>
    <t>Schiefergrauer Rötling</t>
  </si>
  <si>
    <t>odorifer</t>
  </si>
  <si>
    <t>Britzelm. 1885</t>
  </si>
  <si>
    <t>Anis-Klumpfuß</t>
  </si>
  <si>
    <t>Favre Isabelle</t>
  </si>
  <si>
    <t>Favre isabelle</t>
  </si>
  <si>
    <t>ssp. meinhardii</t>
  </si>
  <si>
    <t>serrulatum</t>
  </si>
  <si>
    <t>Gesägtblättriger Zärtling</t>
  </si>
  <si>
    <t>russeoides</t>
  </si>
  <si>
    <t>M.M. Moser</t>
  </si>
  <si>
    <t>decipiens</t>
  </si>
  <si>
    <t>(Pers.: Fr.) Fr. 1821</t>
  </si>
  <si>
    <t>Schwarzgebuckelter Wasserkopf</t>
  </si>
  <si>
    <t>senescens</t>
  </si>
  <si>
    <t>(Batsch) Berk. et Broome</t>
  </si>
  <si>
    <t>Bräunender Fälbling</t>
  </si>
  <si>
    <t>Lepista</t>
  </si>
  <si>
    <t>glaucocana</t>
  </si>
  <si>
    <t>Blaßblauer Rötelritterling</t>
  </si>
  <si>
    <t>Melanoleuca</t>
  </si>
  <si>
    <t>cognata</t>
  </si>
  <si>
    <t>(Fr.) Konrad et Maubl.</t>
  </si>
  <si>
    <t>Frühlings-Weichritterling</t>
  </si>
  <si>
    <t>var. typica</t>
  </si>
  <si>
    <t>Geastrum</t>
  </si>
  <si>
    <t>triplex</t>
  </si>
  <si>
    <t>Jungh.</t>
  </si>
  <si>
    <t>Halskrausen-Erdstern</t>
  </si>
  <si>
    <t>rimosa</t>
  </si>
  <si>
    <t>(Bull.: Fr.) P. Kumm.</t>
  </si>
  <si>
    <t>Kittfarbener Rißpilz</t>
  </si>
  <si>
    <t>Nadelholz</t>
  </si>
  <si>
    <t>Picea</t>
  </si>
  <si>
    <t>Stereum</t>
  </si>
  <si>
    <t>subtomentosum</t>
  </si>
  <si>
    <t>Pouzar</t>
  </si>
  <si>
    <t>Samtiger Schichtpilz</t>
  </si>
  <si>
    <t>odoratum</t>
  </si>
  <si>
    <t>(Wulfen: Fr.) Imazeki</t>
  </si>
  <si>
    <t>Fenchel-Tramete</t>
  </si>
  <si>
    <t>liegendes Stamm- und Astholz</t>
  </si>
  <si>
    <t>Coniophora</t>
  </si>
  <si>
    <t>arida</t>
  </si>
  <si>
    <t>(Fr.: Fr.) P. Karst.</t>
  </si>
  <si>
    <t>Trockener Warzenschwamm</t>
  </si>
  <si>
    <t>conf. Keller J.</t>
  </si>
  <si>
    <t>Ganoderma</t>
  </si>
  <si>
    <t>lipsiense</t>
  </si>
  <si>
    <t>(Batsch) G.F. Atk.</t>
  </si>
  <si>
    <t>(Bull.: Fr.) Gray</t>
  </si>
  <si>
    <t>Rillstieliger Helmling</t>
  </si>
  <si>
    <t>Lepiota</t>
  </si>
  <si>
    <t>cristata</t>
  </si>
  <si>
    <t>(Bolton: Fr.) P. Kumm. 1871</t>
  </si>
  <si>
    <t>Stink-Schirmling</t>
  </si>
  <si>
    <t>xerampelina</t>
  </si>
  <si>
    <t>agg. 1838</t>
  </si>
  <si>
    <t>Roter Herings-Täubling</t>
  </si>
  <si>
    <t>Abies alba</t>
  </si>
  <si>
    <t>Gindrat André</t>
  </si>
  <si>
    <t>asprellum</t>
  </si>
  <si>
    <t>(Fr.: Fr.) Fayod 1889</t>
  </si>
  <si>
    <t>Körniger Rötling</t>
  </si>
  <si>
    <t>acicula</t>
  </si>
  <si>
    <t>(Schaeff.: Fr.) P. Kumm.</t>
  </si>
  <si>
    <t>Orangeroter Helmling</t>
  </si>
  <si>
    <t>Arachnopeziza</t>
  </si>
  <si>
    <t>Rehbrauner Dachpilz</t>
  </si>
  <si>
    <t>quietus</t>
  </si>
  <si>
    <t>Eichen-Milchling</t>
  </si>
  <si>
    <t>Dacrymyces</t>
  </si>
  <si>
    <t>stillatus</t>
  </si>
  <si>
    <t>Nees: Fr.</t>
  </si>
  <si>
    <t>Zerfließende Gallertträne</t>
  </si>
  <si>
    <t>rugosum</t>
  </si>
  <si>
    <t>Runzeliger Schichtpilz</t>
  </si>
  <si>
    <t>var. bispora</t>
  </si>
  <si>
    <t>Sutter Robert</t>
  </si>
  <si>
    <t>Sutter Robert et al.</t>
  </si>
  <si>
    <t>marginatum</t>
  </si>
  <si>
    <t>(Pers.: Fr.) J. Schroet. 1889</t>
  </si>
  <si>
    <t>Geselliger Schwefelkopf</t>
  </si>
  <si>
    <t>Tischhauser Notta</t>
  </si>
  <si>
    <t>Microcollybia</t>
  </si>
  <si>
    <t>tuberosa</t>
  </si>
  <si>
    <t>(Bull.: Fr.) Lennox</t>
  </si>
  <si>
    <t>Braunknolliger Sklerotienrübling</t>
  </si>
  <si>
    <t>Ripartites</t>
  </si>
  <si>
    <t>tricholoma</t>
  </si>
  <si>
    <t>(Alb. et Schwein.: Fr.) P. Karst.</t>
  </si>
  <si>
    <t>Rötlicher Filzkrempling</t>
  </si>
  <si>
    <t>Pholiota</t>
  </si>
  <si>
    <t>lenta</t>
  </si>
  <si>
    <t>(Pers.: Fr.) Singer 1951</t>
  </si>
  <si>
    <t>Tonfalber Schüppling</t>
  </si>
  <si>
    <t>fulvum</t>
  </si>
  <si>
    <t>(DC. ex Fr.) Sacc. non Bull.</t>
  </si>
  <si>
    <t>Gelbblättriger Ritterling</t>
  </si>
  <si>
    <t>Gilgen Jörg</t>
  </si>
  <si>
    <t>subdulcis</t>
  </si>
  <si>
    <t>Süßlicher Milchling</t>
  </si>
  <si>
    <t>Ziegelgelber Schleimkopf</t>
  </si>
  <si>
    <t>variecolor</t>
  </si>
  <si>
    <t>Erdigriechender Schleimkopf</t>
  </si>
  <si>
    <t>Fluri Hans, Baumann Peter</t>
  </si>
  <si>
    <t>Naucoria</t>
  </si>
  <si>
    <t>bohemica</t>
  </si>
  <si>
    <t>Weißstieliger Erlenschnitzling</t>
  </si>
  <si>
    <t>Friedhof</t>
  </si>
  <si>
    <t>Wabern</t>
  </si>
  <si>
    <t>Naturferne Pflanzung (Gärten, Rabatte)</t>
  </si>
  <si>
    <t>sindonia</t>
  </si>
  <si>
    <t>(Fr.) P. Karst.</t>
  </si>
  <si>
    <t>Wolligfädiger Rißpilz</t>
  </si>
  <si>
    <t>malicorius</t>
  </si>
  <si>
    <t>Fr. 1838</t>
  </si>
  <si>
    <t>Gelbschneidiger Hautkopf</t>
  </si>
  <si>
    <t>Belpbergwald</t>
  </si>
  <si>
    <t>Belp</t>
  </si>
  <si>
    <t>hirtella</t>
  </si>
  <si>
    <t>Bres.</t>
  </si>
  <si>
    <t>Bittermandel-Rißpilz</t>
  </si>
  <si>
    <t>Pluteus</t>
  </si>
  <si>
    <t>romellii</t>
  </si>
  <si>
    <t>Gelbstieliger Dachpilz</t>
  </si>
  <si>
    <t>Holzabfall, Holz- und Rindenschnitzel</t>
  </si>
  <si>
    <t>Typhula</t>
  </si>
  <si>
    <t>phacorrhiza</t>
  </si>
  <si>
    <t>Fr.</t>
  </si>
  <si>
    <t>Linsen-Fadenkeulchen</t>
  </si>
  <si>
    <t>Hinter Fluh</t>
  </si>
  <si>
    <t>Balsthal</t>
  </si>
  <si>
    <t>petiginosa</t>
  </si>
  <si>
    <t>Zwerg-Rißpilz</t>
  </si>
  <si>
    <t>leptophylla</t>
  </si>
  <si>
    <t>(Peck) Sacc.</t>
  </si>
  <si>
    <t>fibrosoides</t>
  </si>
  <si>
    <t>Rickenella</t>
  </si>
  <si>
    <t>Tiegel-Teuerling</t>
  </si>
  <si>
    <t>longipes</t>
  </si>
  <si>
    <t>(Nitschke) Dennis</t>
  </si>
  <si>
    <t>Langstielige Ahorn-Holzkeule</t>
  </si>
  <si>
    <t>Crepidotus</t>
  </si>
  <si>
    <t>variabilis</t>
  </si>
  <si>
    <t>(Pers.: Fr.) P. Kumm.</t>
  </si>
  <si>
    <t>Gemeines Krüppelfüßchen</t>
  </si>
  <si>
    <t>Lentaria</t>
  </si>
  <si>
    <t>mucida</t>
  </si>
  <si>
    <t>(Fr.) Corner</t>
  </si>
  <si>
    <t>Weißliche Flechtenkeule</t>
  </si>
  <si>
    <t>Orangefarbener Heftelnabeling</t>
  </si>
  <si>
    <t>Brunnenrhal</t>
  </si>
  <si>
    <t>Alnus glutinosa</t>
  </si>
  <si>
    <t>im Moos</t>
  </si>
  <si>
    <t>Feusi Silvia</t>
  </si>
  <si>
    <t>delibutus</t>
  </si>
  <si>
    <t>Blaublättriger Schleimfuß</t>
  </si>
  <si>
    <t>Buser Peter</t>
  </si>
  <si>
    <t>Hysterium</t>
  </si>
  <si>
    <t>pulicare</t>
  </si>
  <si>
    <t>Pers.: Fr.</t>
  </si>
  <si>
    <t>Gemeiner Spaltkohlenpilz</t>
  </si>
  <si>
    <t>Senn-Irlet Beatrice</t>
  </si>
  <si>
    <t>dichroum</t>
  </si>
  <si>
    <t>(Pers.: Fr.) P. Kumm. 1871</t>
  </si>
  <si>
    <t>Blaustieliger Holzrötling</t>
  </si>
  <si>
    <t>Muerner Rolf</t>
  </si>
  <si>
    <t>Agaricus</t>
  </si>
  <si>
    <t>langei</t>
  </si>
  <si>
    <t>(F.H. Moeller) F.H. Moeller</t>
  </si>
  <si>
    <t>Rosafarbener Rettich-Helmling</t>
  </si>
  <si>
    <t>Waldweg</t>
  </si>
  <si>
    <t>Helvella</t>
  </si>
  <si>
    <t>crispa</t>
  </si>
  <si>
    <t>Herbstlorchel</t>
  </si>
  <si>
    <t>Waldwegrand</t>
  </si>
  <si>
    <t>Leotia</t>
  </si>
  <si>
    <t>(Scop.) Pers.</t>
  </si>
  <si>
    <t>Schwarzgrünes Gallertkäppchen</t>
  </si>
  <si>
    <t>castanea</t>
  </si>
  <si>
    <t>Quel. 1881</t>
  </si>
  <si>
    <t>Kastanienbrauner Schirmling</t>
  </si>
  <si>
    <t>macropus</t>
  </si>
  <si>
    <t>(Pers.: Fr.) P. Karst.</t>
  </si>
  <si>
    <t>Grauer Langfüßler</t>
  </si>
  <si>
    <t>Leucogyrophana</t>
  </si>
  <si>
    <t>mollusca</t>
  </si>
  <si>
    <t>(Fr.) Pouzar</t>
  </si>
  <si>
    <t>Faltigweiche Gewebehaut</t>
  </si>
  <si>
    <t>arrhenii</t>
  </si>
  <si>
    <t>(Fr.) Kits van Wav.</t>
  </si>
  <si>
    <t>Rotbräunlicher Glockenschüppling</t>
  </si>
  <si>
    <t>Pseudocraterellus</t>
  </si>
  <si>
    <t>sinuosus</t>
  </si>
  <si>
    <t>(Fr.) Corner ex Heinem.</t>
  </si>
  <si>
    <t>Vollstieliger Leistling</t>
  </si>
  <si>
    <t>Camarophyllus</t>
  </si>
  <si>
    <t>grossulus</t>
  </si>
  <si>
    <t>(Pers.) Clemencon</t>
  </si>
  <si>
    <t>Blaßgrüner Nabeling</t>
  </si>
  <si>
    <t>elastica</t>
  </si>
  <si>
    <t>Bull.</t>
  </si>
  <si>
    <t>Elastische Lorchel</t>
  </si>
  <si>
    <t>Waldstrassenranbd</t>
  </si>
  <si>
    <t>Bulgaria</t>
  </si>
  <si>
    <t>inquinans</t>
  </si>
  <si>
    <t>(Pers.) Fr.</t>
  </si>
  <si>
    <t>ochrophyllus</t>
  </si>
  <si>
    <t>Fr. 1861</t>
  </si>
  <si>
    <t>Moorwälder</t>
  </si>
  <si>
    <t>aquosa</t>
  </si>
  <si>
    <t>Leclair 1932</t>
  </si>
  <si>
    <t>Wäßriger Moortäubling</t>
  </si>
  <si>
    <t>im Sphagnum</t>
  </si>
  <si>
    <t>Lactarius</t>
  </si>
  <si>
    <t>tabidus</t>
  </si>
  <si>
    <t>Flatter-Milchling</t>
  </si>
  <si>
    <t>sanguineus</t>
  </si>
  <si>
    <t>(Wulfen: Fr.) Fr. 1821</t>
  </si>
  <si>
    <t>Blutroter Hautkopf</t>
  </si>
  <si>
    <t>Femsjonia</t>
  </si>
  <si>
    <t>peziziformis</t>
  </si>
  <si>
    <t>(Lev.) P. Karst.</t>
  </si>
  <si>
    <t>Tannen-Fichtenwald</t>
  </si>
  <si>
    <t>liegende Zweige</t>
  </si>
  <si>
    <t>Abies</t>
  </si>
  <si>
    <t>Spinelli Cristina</t>
  </si>
  <si>
    <t>Thelephora</t>
  </si>
  <si>
    <t>terrestris</t>
  </si>
  <si>
    <t>Ehrh.: Fr.</t>
  </si>
  <si>
    <t>Fächerförmiger Erd-Warzenpilz</t>
  </si>
  <si>
    <t>setosus</t>
  </si>
  <si>
    <t>(Sowerby) Noordel.</t>
  </si>
  <si>
    <t>Niederliegender Schwindling</t>
  </si>
  <si>
    <t>semiglobata</t>
  </si>
  <si>
    <t>(Kuehner ex ) Kuehner et Watling</t>
  </si>
  <si>
    <t>Halbkugeliges Samthäubchen</t>
  </si>
  <si>
    <t>rosella</t>
  </si>
  <si>
    <t>(Fr.) P. Kumm.</t>
  </si>
  <si>
    <t>Rosa Helmling</t>
  </si>
  <si>
    <t>gilva</t>
  </si>
  <si>
    <t>(Pers.: Fr.) Roze</t>
  </si>
  <si>
    <t>Wasserfleckiger Rötelritterling</t>
  </si>
  <si>
    <t>Galerina</t>
  </si>
  <si>
    <t>sphagnorum</t>
  </si>
  <si>
    <t>(Pers.: Fr.) Kuehner</t>
  </si>
  <si>
    <t>Sumpf-Häubling</t>
  </si>
  <si>
    <t>an Moosen/Flechten</t>
  </si>
  <si>
    <t>Torfmoose</t>
  </si>
  <si>
    <t>acutus</t>
  </si>
  <si>
    <t>Humbel Jakob</t>
  </si>
  <si>
    <t>Mangeat Jean-Pierre, Humbel Jakob</t>
  </si>
  <si>
    <t>f. omphaliformis</t>
  </si>
  <si>
    <t>polygramma</t>
  </si>
  <si>
    <t>Rotschuppiger Rauhkopf</t>
  </si>
  <si>
    <t>panuoides</t>
  </si>
  <si>
    <t>Muschel-Krempling</t>
  </si>
  <si>
    <t>nidorosum</t>
  </si>
  <si>
    <t>Spitzgebuckelter Wasserkopf</t>
  </si>
  <si>
    <t>Hypholoma</t>
  </si>
  <si>
    <t>elongatum</t>
  </si>
  <si>
    <t>(Pers.: Fr.) Ricken 1912</t>
  </si>
  <si>
    <t>Torfmoos-Schwefelkopf</t>
  </si>
  <si>
    <t>Clitocybe</t>
  </si>
  <si>
    <t>fragrans</t>
  </si>
  <si>
    <t>(Sowerby: Fr.) P. Kumm.</t>
  </si>
  <si>
    <t>Langstieliger Anistrichterling</t>
  </si>
  <si>
    <t>bei Alnus spec.</t>
  </si>
  <si>
    <t>galericulata</t>
  </si>
  <si>
    <t>(Scop.: Fr.) Gray</t>
  </si>
  <si>
    <t>Rosablättriger Helmling</t>
  </si>
  <si>
    <t>cervinus</t>
  </si>
  <si>
    <t>(Schaeff.) P. Kumm.</t>
  </si>
  <si>
    <t>Staubfüßiger Trichterling</t>
  </si>
  <si>
    <t>Bjerkandera</t>
  </si>
  <si>
    <t>adusta</t>
  </si>
  <si>
    <t>(Willd.: Fr.) P. Karst.</t>
  </si>
  <si>
    <t>Angebrannter Rauchporling</t>
  </si>
  <si>
    <t>Salix</t>
  </si>
  <si>
    <t>Frossard Gérard</t>
  </si>
  <si>
    <t>Hemimycena</t>
  </si>
  <si>
    <t>cucullata</t>
  </si>
  <si>
    <t>(Pers.: Fr.) Singer 1961</t>
  </si>
  <si>
    <t>Gipsweißer Scheinhelmling</t>
  </si>
  <si>
    <t>conopilus</t>
  </si>
  <si>
    <t>(Fr.: Fr.) A. Pearson et Dennis</t>
  </si>
  <si>
    <t>Steifstieliger Faserling</t>
  </si>
  <si>
    <t>Hygrophoropsis</t>
  </si>
  <si>
    <t>aurantiaca</t>
  </si>
  <si>
    <t>(Wulfen: Fr.) Maire</t>
  </si>
  <si>
    <t>Falscher Pfifferling</t>
  </si>
  <si>
    <t>metrodii</t>
  </si>
  <si>
    <t>Huijsman</t>
  </si>
  <si>
    <t>Genabelter Filzkrempling</t>
  </si>
  <si>
    <t>sciodes</t>
  </si>
  <si>
    <t>(Secr.) C. Martin</t>
  </si>
  <si>
    <t>Schärflicher Ritterling</t>
  </si>
  <si>
    <t>Ramaria</t>
  </si>
  <si>
    <t>flaccida</t>
  </si>
  <si>
    <t>(Fr.) Ricken</t>
  </si>
  <si>
    <t>Flatterige Koralle</t>
  </si>
  <si>
    <t>alliaceus</t>
  </si>
  <si>
    <t>(Jacq.: Fr.) Fr.</t>
  </si>
  <si>
    <t>Langstieliger Lauchschwindling</t>
  </si>
  <si>
    <t>fluens</t>
  </si>
  <si>
    <t>Boud.</t>
  </si>
  <si>
    <t>Braunfleckender Milchling</t>
  </si>
  <si>
    <t>virgatum</t>
  </si>
  <si>
    <t>Brennender Ritterling</t>
  </si>
  <si>
    <t>alnetorum</t>
  </si>
  <si>
    <t>(Maire) Kuehner et Romagn.</t>
  </si>
  <si>
    <t>Buechwald</t>
  </si>
  <si>
    <t>Dagmersellen</t>
  </si>
  <si>
    <t>nitida</t>
  </si>
  <si>
    <t>(Pers.: Fr.) Fr. 1838</t>
  </si>
  <si>
    <t>Milder Glanz-Täubling</t>
  </si>
  <si>
    <t>Kantonsschule</t>
  </si>
  <si>
    <t>Willisau</t>
  </si>
  <si>
    <t>Forstpflanzungen, Einzelbäume (Park, Friedhof)</t>
  </si>
  <si>
    <t>Einzelbaeume, Park</t>
  </si>
  <si>
    <t>Cystolepiota</t>
  </si>
  <si>
    <t>hetieri</t>
  </si>
  <si>
    <t>(Boud.) Singer 1973</t>
  </si>
  <si>
    <t>Rotfleckender Mehlschirmling</t>
  </si>
  <si>
    <t>C. adulterina</t>
  </si>
  <si>
    <t>Panellus</t>
  </si>
  <si>
    <t>stypticus</t>
  </si>
  <si>
    <t>(Bull.: Fr.) P. Karst.</t>
  </si>
  <si>
    <t>Hymenoscyphus</t>
  </si>
  <si>
    <t>fructigenus</t>
  </si>
  <si>
    <t>(Bull. ex Merat: Fr.) Gray</t>
  </si>
  <si>
    <t>Fruchtschalen-Becherling</t>
  </si>
  <si>
    <t>purpurea</t>
  </si>
  <si>
    <t>(Fr.: Fr.) Donk</t>
  </si>
  <si>
    <t>Purpurfarbener Wachs-Porling</t>
  </si>
  <si>
    <t>geophylla</t>
  </si>
  <si>
    <t>Seidiger Rißpilz  (inklusive lila Form)</t>
  </si>
  <si>
    <t>Oberwald</t>
  </si>
  <si>
    <t>Diessbach</t>
  </si>
  <si>
    <t>var. violacea</t>
  </si>
  <si>
    <t>lubrica</t>
  </si>
  <si>
    <t>Weißflockiger Schüppling</t>
  </si>
  <si>
    <t>Sericeomyces</t>
  </si>
  <si>
    <t>sericatus</t>
  </si>
  <si>
    <t>(Kuehner et Romagn.) Heinem.</t>
  </si>
  <si>
    <t>Wegrand</t>
  </si>
  <si>
    <t>hypoxylon</t>
  </si>
  <si>
    <t>(L. ex Hooker) Grev.</t>
  </si>
  <si>
    <t>Geweihförmige Holzkeule</t>
  </si>
  <si>
    <t>fibula</t>
  </si>
  <si>
    <t>(Bull.: Fr.) Raithelh. 1973</t>
  </si>
  <si>
    <t>Fettiger Schüppling</t>
  </si>
  <si>
    <t>claroflavus</t>
  </si>
  <si>
    <t>Rob. Henry</t>
  </si>
  <si>
    <t>Hellgelber Klumpfuß</t>
  </si>
  <si>
    <t>Boujon Claude</t>
  </si>
  <si>
    <t>Favre Isabelle, Boujon Claude</t>
  </si>
  <si>
    <t>B. Oertel</t>
  </si>
  <si>
    <t>Pholiotina</t>
  </si>
  <si>
    <t>blattaria</t>
  </si>
  <si>
    <t>(Fr.) Fayod</t>
  </si>
  <si>
    <t>Körnchen-Glockenschüppling</t>
  </si>
  <si>
    <t>ventriosospora</t>
  </si>
  <si>
    <t>D.A. Reid 1958</t>
  </si>
  <si>
    <t>Gelbgestiefelter Schirmpilz</t>
  </si>
  <si>
    <t>var. geophylla</t>
  </si>
  <si>
    <t>nanus</t>
  </si>
  <si>
    <t>Graustieliger Dachpilz</t>
  </si>
  <si>
    <t>rosea</t>
  </si>
  <si>
    <t>(Bull.) Gramberg</t>
  </si>
  <si>
    <t>auf Brandstellen</t>
  </si>
  <si>
    <t>Dougoud René</t>
  </si>
  <si>
    <t>Lycoperdon</t>
  </si>
  <si>
    <t>atropurpureum</t>
  </si>
  <si>
    <t>Vittad.</t>
  </si>
  <si>
    <t>lividoviolaceus</t>
  </si>
  <si>
    <t>evernius</t>
  </si>
  <si>
    <t>(Fr.: Fr.) Fr. 1821</t>
  </si>
  <si>
    <t>Rettich-Gürtelfuß</t>
  </si>
  <si>
    <t>var. fragrans</t>
  </si>
  <si>
    <t>canoceps</t>
  </si>
  <si>
    <t>(C.H. Kauffm.) A.H.Sm.</t>
  </si>
  <si>
    <t>Haariger Faserling</t>
  </si>
  <si>
    <t>semisanguifluus</t>
  </si>
  <si>
    <t>R. Heim et Leclair</t>
  </si>
  <si>
    <t>Spangrüner Kiefernreizker</t>
  </si>
  <si>
    <t>puellaris</t>
  </si>
  <si>
    <t>Milder Wachs-Täubling</t>
  </si>
  <si>
    <t>Xerocomus</t>
  </si>
  <si>
    <t>subtomentosus</t>
  </si>
  <si>
    <t>(L.: Fr.) Quel.</t>
  </si>
  <si>
    <t>Ziegenlippe</t>
  </si>
  <si>
    <t>X. lanatus</t>
  </si>
  <si>
    <t>G. hybridus</t>
  </si>
  <si>
    <t>Vuilleminia</t>
  </si>
  <si>
    <t>comedens</t>
  </si>
  <si>
    <t>(Nees: Fr.) Maire</t>
  </si>
  <si>
    <t>Rindensprenger</t>
  </si>
  <si>
    <t>venetus</t>
  </si>
  <si>
    <t>Grüner Rauhkopf</t>
  </si>
  <si>
    <t>var. montanus</t>
  </si>
  <si>
    <t>fulvissimus</t>
  </si>
  <si>
    <t>Romagn.</t>
  </si>
  <si>
    <t>Orangefuchsiger Milchling</t>
  </si>
  <si>
    <t>mitissimus</t>
  </si>
  <si>
    <t>Milder Milchling</t>
  </si>
  <si>
    <t>anthracina</t>
  </si>
  <si>
    <t>Romagn. 1962</t>
  </si>
  <si>
    <t>Lachsblättriger Täubling</t>
  </si>
  <si>
    <t>var. insipida</t>
  </si>
  <si>
    <t>Schmutzbecherling</t>
  </si>
  <si>
    <t>deterrimus</t>
  </si>
  <si>
    <t>Groeger</t>
  </si>
  <si>
    <t>Fichten-Blutreizker</t>
  </si>
  <si>
    <t>Clavulina</t>
  </si>
  <si>
    <t>coralloides</t>
  </si>
  <si>
    <t>(L.: Fr.) J. Schroet.</t>
  </si>
  <si>
    <t>Kammförmige Koralle</t>
  </si>
  <si>
    <t>wynnei</t>
  </si>
  <si>
    <t>Berk. et Broome</t>
  </si>
  <si>
    <t>Violettlicher Schwindling</t>
  </si>
  <si>
    <t>gracilis</t>
  </si>
  <si>
    <t>Rotschneidiger Faserling</t>
  </si>
  <si>
    <t>Cyathus</t>
  </si>
  <si>
    <t>striatus</t>
  </si>
  <si>
    <t>(Huds.) Willd.:Fr.</t>
  </si>
  <si>
    <t>Gestreifter Teuerling</t>
  </si>
  <si>
    <t>sanguinolenta</t>
  </si>
  <si>
    <t>(Alb. et Schwein.: Fr.) P. Kumm.</t>
  </si>
  <si>
    <t>Kleiner Bluthelmling</t>
  </si>
  <si>
    <t>badia</t>
  </si>
  <si>
    <t>Quel. 1880</t>
  </si>
  <si>
    <t>Zedernholz-Täubling</t>
  </si>
  <si>
    <t>ustale</t>
  </si>
  <si>
    <t>Brandiger Ritterling</t>
  </si>
  <si>
    <t>grammopodia</t>
  </si>
  <si>
    <t>(Bull.: Fr.) Pat.</t>
  </si>
  <si>
    <t>Rillstieliger Weichritterling</t>
  </si>
  <si>
    <t>flavescens</t>
  </si>
  <si>
    <t>Gelbschneidiger Helmling</t>
  </si>
  <si>
    <t>Gmeinehoelzli</t>
  </si>
  <si>
    <t>Hermrigen</t>
  </si>
  <si>
    <t>Macrocystidia</t>
  </si>
  <si>
    <t>cucumis</t>
  </si>
  <si>
    <t>(Pers.: Fr.) Joss.</t>
  </si>
  <si>
    <t>Gurken-Schnitzling</t>
  </si>
  <si>
    <t>camphoratus</t>
  </si>
  <si>
    <t>(Bull.: Fr.) Fr.</t>
  </si>
  <si>
    <t>Kampfer-Milchling</t>
  </si>
  <si>
    <t>pouzarianus</t>
  </si>
  <si>
    <t>Singer</t>
  </si>
  <si>
    <t>Fichten-Dachpilz</t>
  </si>
  <si>
    <t>Lentinus</t>
  </si>
  <si>
    <t>adhaerens</t>
  </si>
  <si>
    <t>Harziger Sägeblättling</t>
  </si>
  <si>
    <t>bolaris</t>
  </si>
  <si>
    <t>Gelblichweißer Rißpilz</t>
  </si>
  <si>
    <t>digitalina</t>
  </si>
  <si>
    <t>Bruchwald-Samthäubchen</t>
  </si>
  <si>
    <t>silvaticus</t>
  </si>
  <si>
    <t>Schaeff.</t>
  </si>
  <si>
    <t>Kleiner Wald-Champignon</t>
  </si>
  <si>
    <t>Hoernli-Ischlag</t>
  </si>
  <si>
    <t>Buetigen</t>
  </si>
  <si>
    <t>marcescibilis</t>
  </si>
  <si>
    <t>(Britzelm.) Singer</t>
  </si>
  <si>
    <t>Grauweißer Faserling</t>
  </si>
  <si>
    <t>columbetta</t>
  </si>
  <si>
    <t>prona</t>
  </si>
  <si>
    <t>(Fr.) Gillet</t>
  </si>
  <si>
    <t>Grauer Weg-Zärtling</t>
  </si>
  <si>
    <t>f. prona</t>
  </si>
  <si>
    <t>amoenolens</t>
  </si>
  <si>
    <t>Rob. Henry ex P.D. Orton</t>
  </si>
  <si>
    <t>Buchen-Klumpfuss</t>
  </si>
  <si>
    <t>metachroa</t>
  </si>
  <si>
    <t>(Fr.) R. Heim</t>
  </si>
  <si>
    <t>Gemeiner Wurzelschnitzling</t>
  </si>
  <si>
    <t>Mutinus</t>
  </si>
  <si>
    <t>caninus</t>
  </si>
  <si>
    <t>(Huds. ex Pers.) Fr.</t>
  </si>
  <si>
    <t>Hundsrute</t>
  </si>
  <si>
    <t>neben morschem Strunk</t>
  </si>
  <si>
    <t>Meier Hans</t>
  </si>
  <si>
    <t>Otidea</t>
  </si>
  <si>
    <t>cochleata</t>
  </si>
  <si>
    <t>(L. ex St.-Amans) Fuckel</t>
  </si>
  <si>
    <t>Schnecken-Öhrling</t>
  </si>
  <si>
    <t>O. umbrina</t>
  </si>
  <si>
    <t>michelii</t>
  </si>
  <si>
    <t>(Boud.) Dennis</t>
  </si>
  <si>
    <t>Gelbfleischiger Lila-Becherling</t>
  </si>
  <si>
    <t>succosella</t>
  </si>
  <si>
    <t>Le Gal et Romagn.</t>
  </si>
  <si>
    <t>Rutstroemia</t>
  </si>
  <si>
    <t>firma</t>
  </si>
  <si>
    <t>(Pers.) P. Karst.</t>
  </si>
  <si>
    <t>Zäher Stroma-Becherling</t>
  </si>
  <si>
    <t>ephippium</t>
  </si>
  <si>
    <t>Lev.</t>
  </si>
  <si>
    <t>Sattelförmige Lorchel</t>
  </si>
  <si>
    <t>Sutter Robert , Tischauser Notta</t>
  </si>
  <si>
    <t>Sutter Robert, Tischhauser Notta</t>
  </si>
  <si>
    <t>semisanguineus</t>
  </si>
  <si>
    <t>(Fr.: Fr.) Gillet 1821</t>
  </si>
  <si>
    <t>Blutblättriger Hautkopf</t>
  </si>
  <si>
    <t>stylifera</t>
  </si>
  <si>
    <t>(G.F. Atk.) A.H. Sm. et Singer</t>
  </si>
  <si>
    <t>Schmieriger Häubling</t>
  </si>
  <si>
    <t>Rinde und Borke</t>
  </si>
  <si>
    <t>integra</t>
  </si>
  <si>
    <t>L.: Fr. 1838</t>
  </si>
  <si>
    <t>crocata</t>
  </si>
  <si>
    <t>(Schrad.: Fr.) P. Kumm.</t>
  </si>
  <si>
    <t>Gelbmilchender Helmling</t>
  </si>
  <si>
    <t>capnoides</t>
  </si>
  <si>
    <t>(Fr.: Fr.) P. Kumm. 1871</t>
  </si>
  <si>
    <t>Graublättriger Schwefelkopf</t>
  </si>
  <si>
    <t>Peziza</t>
  </si>
  <si>
    <t>succosa</t>
  </si>
  <si>
    <t>Berk.</t>
  </si>
  <si>
    <t>Gelbmilchender Becherling</t>
  </si>
  <si>
    <t>sistrata</t>
  </si>
  <si>
    <t>Glimmeriger Mehlschirmling</t>
  </si>
  <si>
    <t>var.violacea</t>
  </si>
  <si>
    <t>primus</t>
  </si>
  <si>
    <t>J. Bonnard 1991</t>
  </si>
  <si>
    <t>Voreilender Dachpilz</t>
  </si>
  <si>
    <t>subtigrina</t>
  </si>
  <si>
    <t>Fastgetigerter Rißpilz</t>
  </si>
  <si>
    <t>essettei</t>
  </si>
  <si>
    <t>Bon</t>
  </si>
  <si>
    <t>Schiefknolliger Anisegerling</t>
  </si>
  <si>
    <t>Coprinus</t>
  </si>
  <si>
    <t>atramentarius</t>
  </si>
  <si>
    <t>Grauer Faltentintling</t>
  </si>
  <si>
    <t>excelsa</t>
  </si>
  <si>
    <t>(Fr.: Fr.) Bertillon</t>
  </si>
  <si>
    <t>subfelinoides</t>
  </si>
  <si>
    <t>Bon et (P.D. Orton) 1984</t>
  </si>
  <si>
    <t>fuscidula</t>
  </si>
  <si>
    <t>Braunstreifiger Rißpilz</t>
  </si>
  <si>
    <t>var. fuscidula</t>
  </si>
  <si>
    <t>asterospora</t>
  </si>
  <si>
    <t>Sternsporiger Rißpilz</t>
  </si>
  <si>
    <t>pantherina</t>
  </si>
  <si>
    <t>(DC.: Fr.) Krombh.</t>
  </si>
  <si>
    <t>Pantherpilz</t>
  </si>
  <si>
    <t>ignivolvata</t>
  </si>
  <si>
    <t>Bousset et Joss. 1990</t>
  </si>
  <si>
    <t>Rotknolliger Schirmpilz</t>
  </si>
  <si>
    <t>lagopus</t>
  </si>
  <si>
    <t>Hasenpfote</t>
  </si>
  <si>
    <t>flammans</t>
  </si>
  <si>
    <t>(Fr.) P. Kumm. 1871</t>
  </si>
  <si>
    <t>Feuer-Schüppling</t>
  </si>
  <si>
    <t>lucifera</t>
  </si>
  <si>
    <t>(Lasch) Quel. 1872</t>
  </si>
  <si>
    <t>Cucchi Ivan, Sutter Robert</t>
  </si>
  <si>
    <t>piceae</t>
  </si>
  <si>
    <t>Stangl et Schwoebel</t>
  </si>
  <si>
    <t>var. major</t>
  </si>
  <si>
    <t>griseolilacina</t>
  </si>
  <si>
    <t>Grauvioletter Rißpilz</t>
  </si>
  <si>
    <t>saponaceum</t>
  </si>
  <si>
    <t>Seifen-Ritterling</t>
  </si>
  <si>
    <t>Gams Walter</t>
  </si>
  <si>
    <t>Lasiosphaeria</t>
  </si>
  <si>
    <t>ovina</t>
  </si>
  <si>
    <t>(Fr.) Ces. et De Not.</t>
  </si>
  <si>
    <t>Eiförmiger Kugelpilz</t>
  </si>
  <si>
    <t>vitreus</t>
  </si>
  <si>
    <t>Wässeriger Steifporling</t>
  </si>
  <si>
    <t>Phellinus</t>
  </si>
  <si>
    <t>ferruginosus</t>
  </si>
  <si>
    <t>(Schrad.: Fr.) Pat.</t>
  </si>
  <si>
    <t>Rostbrauner Feuerschwamm</t>
  </si>
  <si>
    <t>Keller Jean</t>
  </si>
  <si>
    <t>clypeolaria</t>
  </si>
  <si>
    <t>depressa</t>
  </si>
  <si>
    <t>Pers.</t>
  </si>
  <si>
    <t>Rotbrauner Becherling</t>
  </si>
  <si>
    <t>Wolliggestiefelter Schirmpilz</t>
  </si>
  <si>
    <t>Polydesmia</t>
  </si>
  <si>
    <t>pruinosa</t>
  </si>
  <si>
    <t>(Jerdon in Berk. et Broome) Boud.</t>
  </si>
  <si>
    <t>Bereiftes Kernpilz-Becherchen</t>
  </si>
  <si>
    <t>auf Pilzen</t>
  </si>
  <si>
    <t>auf einjährigen Frk</t>
  </si>
  <si>
    <t>Pseudohydnum</t>
  </si>
  <si>
    <t>gelatinosum</t>
  </si>
  <si>
    <t>(Scop.: Fr.) P. Karst.</t>
  </si>
  <si>
    <t>Eispilz, Zitterzahn</t>
  </si>
  <si>
    <t>porphyria</t>
  </si>
  <si>
    <t>Alb. et Schwein.: Fr.</t>
  </si>
  <si>
    <t>Porphyrbrauner Wulstling</t>
  </si>
  <si>
    <t>Phlebia</t>
  </si>
  <si>
    <t>merismoides</t>
  </si>
  <si>
    <t>Orangeroter Kammpilz</t>
  </si>
  <si>
    <t>subspadicea</t>
  </si>
  <si>
    <t>(J.E. Lange) Bon et Chevassut</t>
  </si>
  <si>
    <t>Nabel-Trichterling</t>
  </si>
  <si>
    <t>rachodes</t>
  </si>
  <si>
    <t>(Vittad.) Singer</t>
  </si>
  <si>
    <t>Safran-Schirmling</t>
  </si>
  <si>
    <t>mitis</t>
  </si>
  <si>
    <t>(Pers.: Fr.) Singer</t>
  </si>
  <si>
    <t>Milder Zwergknäuling</t>
  </si>
  <si>
    <t>Mycogone</t>
  </si>
  <si>
    <t>cervina</t>
  </si>
  <si>
    <t>Ditm.: Fr.</t>
  </si>
  <si>
    <t>pura</t>
  </si>
  <si>
    <t>(Pers.) P. Kumm.</t>
  </si>
  <si>
    <t>Rettichhelmling</t>
  </si>
  <si>
    <t>gummosa</t>
  </si>
  <si>
    <t>Tephrocybe</t>
  </si>
  <si>
    <t>rancida</t>
  </si>
  <si>
    <t>(Fr.) Donk</t>
  </si>
  <si>
    <t>Wurzel-Graublatt</t>
  </si>
  <si>
    <t>sanguifluus</t>
  </si>
  <si>
    <t>(Paulet) Fr.</t>
  </si>
  <si>
    <t>Weinroter Kiefern-Blutreizker</t>
  </si>
  <si>
    <t>adaequata</t>
  </si>
  <si>
    <t>Weinrötlicher Rißpilz</t>
  </si>
  <si>
    <t>Worben</t>
  </si>
  <si>
    <t>Fenchern</t>
  </si>
  <si>
    <t>diosma</t>
  </si>
  <si>
    <t>Krieglst. et Schwoebel</t>
  </si>
  <si>
    <t>Duftender Rettichhelmling</t>
  </si>
  <si>
    <t>applanatus</t>
  </si>
  <si>
    <t>Geriefter Krüppelfuß</t>
  </si>
  <si>
    <t>Pinus</t>
  </si>
  <si>
    <t>auf Sand, sandigen Böden</t>
  </si>
  <si>
    <t>phaeocomis</t>
  </si>
  <si>
    <t>(Pers.) Kuyper</t>
  </si>
  <si>
    <t>Lilastieliger Rißpilz</t>
  </si>
  <si>
    <t>tenerella</t>
  </si>
  <si>
    <t>(J. Favre) ex Kuyper et Month. ined.</t>
  </si>
  <si>
    <t>Forsthaus</t>
  </si>
  <si>
    <t>R. Heim</t>
  </si>
  <si>
    <t>nitidiuscula</t>
  </si>
  <si>
    <t>Frühlings-Rißpilz</t>
  </si>
  <si>
    <t>oblectabilis</t>
  </si>
  <si>
    <t>pelargonium</t>
  </si>
  <si>
    <t>Pelargonien-Rißpilz</t>
  </si>
  <si>
    <t>phalloides</t>
  </si>
  <si>
    <t>(Fr.: Fr.) Link</t>
  </si>
  <si>
    <t>Grüner Knollenblätterpilz</t>
  </si>
  <si>
    <t>Bactridium</t>
  </si>
  <si>
    <t>flavum</t>
  </si>
  <si>
    <t>Kunze</t>
  </si>
  <si>
    <t>Murten</t>
  </si>
  <si>
    <t>tierische und sonstige Substrate</t>
  </si>
  <si>
    <t>Sonstige</t>
  </si>
  <si>
    <t>Schopfer Johnny</t>
  </si>
  <si>
    <t>Pierrefeu</t>
  </si>
  <si>
    <t>Cortébert</t>
  </si>
  <si>
    <t>Oertel Bernhard</t>
  </si>
  <si>
    <t>violaceus</t>
  </si>
  <si>
    <t>(L.: Fr.) Fr.</t>
  </si>
  <si>
    <t>Dunkelvioletter Schleierling</t>
  </si>
  <si>
    <t>hercynicus</t>
  </si>
  <si>
    <t>paludinella</t>
  </si>
  <si>
    <t>(Hoehn. et Litsch.) Oberw.</t>
  </si>
  <si>
    <t>Tulasnellaartige Wachshaut</t>
  </si>
  <si>
    <t>Heterobasidion</t>
  </si>
  <si>
    <t>annosum</t>
  </si>
  <si>
    <t>(Fr.) Bref.</t>
  </si>
  <si>
    <t>Gemeiner Wurzelschwamm</t>
  </si>
  <si>
    <t>Radulomyces</t>
  </si>
  <si>
    <t>confluens</t>
  </si>
  <si>
    <t>(Fr.: Fr.) M.P. Christ.</t>
  </si>
  <si>
    <t>Grauvioletter Hornstachelpilz</t>
  </si>
  <si>
    <t>Skeletocutis</t>
  </si>
  <si>
    <t>(Jungh.) Jean Keller</t>
  </si>
  <si>
    <t>Weißer Knorpelporling</t>
  </si>
  <si>
    <t>Delamadeleine Yves</t>
  </si>
  <si>
    <t>plicatilis</t>
  </si>
  <si>
    <t>(Curtis: Fr.) Fr.</t>
  </si>
  <si>
    <t>Rädchen-Tintling</t>
  </si>
  <si>
    <t>disseminatus</t>
  </si>
  <si>
    <t>Seidiger Ritterling</t>
  </si>
  <si>
    <t>Phaeocollybia</t>
  </si>
  <si>
    <t>lugubris</t>
  </si>
  <si>
    <t>micaceus</t>
  </si>
  <si>
    <t>(Bull.: Fr.) Fr. (non ss. J.E. Lange)</t>
  </si>
  <si>
    <t>Glimmertintling</t>
  </si>
  <si>
    <t>multipedata</t>
  </si>
  <si>
    <t>(Peck) A.H. Sm.</t>
  </si>
  <si>
    <t>Büscheliger Faserling</t>
  </si>
  <si>
    <t>Ascotremella</t>
  </si>
  <si>
    <t>faginea</t>
  </si>
  <si>
    <t>(Peck) Seaver 1930</t>
  </si>
  <si>
    <t>Schlauchzitterling</t>
  </si>
  <si>
    <t>serenus</t>
  </si>
  <si>
    <t>(Fr.) Heinem.</t>
  </si>
  <si>
    <t>Seidenschirmling</t>
  </si>
  <si>
    <t>Harderen</t>
  </si>
  <si>
    <t>Wilhelm Markus</t>
  </si>
  <si>
    <t>pseudodestricta</t>
  </si>
  <si>
    <t>Stangl et J. Veselsky</t>
  </si>
  <si>
    <t>Obere Waengi</t>
  </si>
  <si>
    <t>Matzendorf</t>
  </si>
  <si>
    <t>Panaeolus</t>
  </si>
  <si>
    <t>papilionaceus</t>
  </si>
  <si>
    <t>(Bull. ex Fr.) Quel.</t>
  </si>
  <si>
    <t>Glocken-Düngerling</t>
  </si>
  <si>
    <t>Fettwiesen und -weiden</t>
  </si>
  <si>
    <t>auf Dung</t>
  </si>
  <si>
    <t>Pferdedung</t>
  </si>
  <si>
    <t>chrysodon</t>
  </si>
  <si>
    <t>(Batsch: Fr.) Fr.</t>
  </si>
  <si>
    <t>Goldzahn-Schneckling</t>
  </si>
  <si>
    <t>scrobiculatus</t>
  </si>
  <si>
    <t>(Scop.: Fr.) Fr.</t>
  </si>
  <si>
    <t>Grubiger Milchling</t>
  </si>
  <si>
    <t>subbalaustinus</t>
  </si>
  <si>
    <t>Rob. Henry 1991</t>
  </si>
  <si>
    <t>mastoidea</t>
  </si>
  <si>
    <t>Zitzen-Schirmling</t>
  </si>
  <si>
    <t>vaccinum</t>
  </si>
  <si>
    <t>Bärtiger Ritterling</t>
  </si>
  <si>
    <t>Brauner Ledertäubling</t>
  </si>
  <si>
    <t>aurantiacus</t>
  </si>
  <si>
    <t>Bitterer Orange-Milchling</t>
  </si>
  <si>
    <t>terreum</t>
  </si>
  <si>
    <t>Erdritterling</t>
  </si>
  <si>
    <t>Ayer François</t>
  </si>
  <si>
    <t>lacunosa</t>
  </si>
  <si>
    <t>Afz.: Fr.</t>
  </si>
  <si>
    <t>Grubenlorchel</t>
  </si>
  <si>
    <t>Trichophaea</t>
  </si>
  <si>
    <t>hemisphaerioides</t>
  </si>
  <si>
    <t>(Mouton) Graddon</t>
  </si>
  <si>
    <t>Chalchgraben</t>
  </si>
  <si>
    <t>petersii</t>
  </si>
  <si>
    <t>Berk. et M.A. Curtis</t>
  </si>
  <si>
    <t>Blaubrauner Kohlebecherling</t>
  </si>
  <si>
    <t>atra</t>
  </si>
  <si>
    <t>Holmsk.</t>
  </si>
  <si>
    <t>Schwarze Lorchel</t>
  </si>
  <si>
    <t>Pers. ex Merat</t>
  </si>
  <si>
    <t>Kastanienbrauner Becherling</t>
  </si>
  <si>
    <t>Tricharina</t>
  </si>
  <si>
    <t>ascophanoides</t>
  </si>
  <si>
    <t>(Boud.) Chin S. Yang et Korf</t>
  </si>
  <si>
    <t>Traktorspur</t>
  </si>
  <si>
    <t>Scutellinia</t>
  </si>
  <si>
    <t>crinita</t>
  </si>
  <si>
    <t>(Bull.: Fr.) Lambotte</t>
  </si>
  <si>
    <t>subhirtella</t>
  </si>
  <si>
    <t>Svrcek</t>
  </si>
  <si>
    <t>hybrida</t>
  </si>
  <si>
    <t>(Sowerby) T. Schumach.</t>
  </si>
  <si>
    <t>Geselliger Borstling</t>
  </si>
  <si>
    <t>aurantiomarginata</t>
  </si>
  <si>
    <t>Orangeschneidiger Helmling</t>
  </si>
  <si>
    <t>Macrolepiota</t>
  </si>
  <si>
    <t>permixta</t>
  </si>
  <si>
    <t>Barla</t>
  </si>
  <si>
    <t>Rötender Riesenschirmling</t>
  </si>
  <si>
    <t>magnicapitata</t>
  </si>
  <si>
    <t>Kegelhütiges Samthäubchen</t>
  </si>
  <si>
    <t>Cucchi Ivan</t>
  </si>
  <si>
    <t>Rötender Riesenchampignon</t>
  </si>
  <si>
    <t>Allmeind</t>
  </si>
  <si>
    <t>Aedermannsdorf</t>
  </si>
  <si>
    <t>Pulcherricium</t>
  </si>
  <si>
    <t>caeruleum</t>
  </si>
  <si>
    <t>(Schrad. ex Fr.) Parmasto</t>
  </si>
  <si>
    <t>Blauer Rindenpilz</t>
  </si>
  <si>
    <t>Dreihubelwald</t>
  </si>
  <si>
    <t>Hardern</t>
  </si>
  <si>
    <t>Duc Jean</t>
  </si>
  <si>
    <t>Tylospora</t>
  </si>
  <si>
    <t>fibrillosa</t>
  </si>
  <si>
    <t>(Burt) Donk</t>
  </si>
  <si>
    <t>Faseriger Warzensporling</t>
  </si>
  <si>
    <t>trabeum</t>
  </si>
  <si>
    <t>(Pers.: Fr.) Murrill</t>
  </si>
  <si>
    <t>Balken-Blättling</t>
  </si>
  <si>
    <t>Mycoacia</t>
  </si>
  <si>
    <t>uda</t>
  </si>
  <si>
    <t>Wachsgelber Fadenstachelpilz</t>
  </si>
  <si>
    <t>Megalocystidium</t>
  </si>
  <si>
    <t>lactescens</t>
  </si>
  <si>
    <t>(Berk.) Juelich</t>
  </si>
  <si>
    <t>Hyphoderma</t>
  </si>
  <si>
    <t>argillaceum</t>
  </si>
  <si>
    <t>(Bres.) Donk</t>
  </si>
  <si>
    <t>(Bull.: Fr.) P. Kumm. 1871</t>
  </si>
  <si>
    <t>Berk. ex Tul. et C. Tul.</t>
  </si>
  <si>
    <t>Tonfarbener Rindenpilz</t>
  </si>
  <si>
    <t>Leptosporomyces</t>
  </si>
  <si>
    <t>mutabilis</t>
  </si>
  <si>
    <t>(Bres.) L.G. Krieglst.</t>
  </si>
  <si>
    <t>Antrodia</t>
  </si>
  <si>
    <t>serialis</t>
  </si>
  <si>
    <t>Reihige Tramete</t>
  </si>
  <si>
    <t>arguta</t>
  </si>
  <si>
    <t>(Fr.) J. Erikss.</t>
  </si>
  <si>
    <t>Spitzstachliger Zähnchen-Rindenpilz</t>
  </si>
  <si>
    <t>LUG</t>
  </si>
  <si>
    <t>Oligoporus</t>
  </si>
  <si>
    <t>ptychogaster</t>
  </si>
  <si>
    <t>(F. Ludw.) R. et O. Falck</t>
  </si>
  <si>
    <t>Weißer Polsterpilz</t>
  </si>
  <si>
    <t>Stromatoscypha</t>
  </si>
  <si>
    <t>fimbriata</t>
  </si>
  <si>
    <t>(Pers.: Fr.) Donk</t>
  </si>
  <si>
    <t>Bewimperter Porenbecherpilz</t>
  </si>
  <si>
    <t>Phanerochaete</t>
  </si>
  <si>
    <t>velutina</t>
  </si>
  <si>
    <t>(DC.: Fr.) P. Karst.</t>
  </si>
  <si>
    <t>Samtiger Zystidenrindenpilz</t>
  </si>
  <si>
    <t>Flueli</t>
  </si>
  <si>
    <t>Schuepberg</t>
  </si>
  <si>
    <t>nitidum</t>
  </si>
  <si>
    <t>Quel. 1882</t>
  </si>
  <si>
    <t>Stahlblauer Rötling</t>
  </si>
  <si>
    <t>Tubaria</t>
  </si>
  <si>
    <t>furfuracea</t>
  </si>
  <si>
    <t>(Pers.: Fr.) Gillet</t>
  </si>
  <si>
    <t>Geselliger Trompetenschnitzling</t>
  </si>
  <si>
    <t>Octospora</t>
  </si>
  <si>
    <t>(Lasch) Singer 1951</t>
  </si>
  <si>
    <t>Strohblasser Schüppling</t>
  </si>
  <si>
    <t>filopes</t>
  </si>
  <si>
    <t>Zerbrechlicher Faden-Helmling</t>
  </si>
  <si>
    <t>Baeospora</t>
  </si>
  <si>
    <t>myosura</t>
  </si>
  <si>
    <t>Mäuseschwanz-Rübling</t>
  </si>
  <si>
    <t>Zapfen</t>
  </si>
  <si>
    <t>clavipes</t>
  </si>
  <si>
    <t>Keulenfüßiger Trichterling</t>
  </si>
  <si>
    <t>nigricans</t>
  </si>
  <si>
    <t>(Bull.) Fr. 1838</t>
  </si>
  <si>
    <t>Dickblättriger Schwarztäubling</t>
  </si>
  <si>
    <t>sinapizans</t>
  </si>
  <si>
    <t>(Paulet: Fr.) Gillet</t>
  </si>
  <si>
    <t>Rettichfälbling</t>
  </si>
  <si>
    <t>gemina</t>
  </si>
  <si>
    <t>(Fr.) Kuyper et Noordel.</t>
  </si>
  <si>
    <t>Würziger Tellerling</t>
  </si>
  <si>
    <t>geotropa</t>
  </si>
  <si>
    <t>(Bull.: Fr.) Quel.</t>
  </si>
  <si>
    <t>Mönchskopf</t>
  </si>
  <si>
    <t>citrinus</t>
  </si>
  <si>
    <t>J.E. Lange ex P.D. Orton 1960</t>
  </si>
  <si>
    <t>Zitronengelber Klumpfuß</t>
  </si>
  <si>
    <t>gibbosa</t>
  </si>
  <si>
    <t>Buckel-Tramete</t>
  </si>
  <si>
    <t>ochraceum</t>
  </si>
  <si>
    <t>(Pers. ap. J.F. Gmel.: Fr.) Gray</t>
  </si>
  <si>
    <t>Ockerfarbener Stachelseitling</t>
  </si>
  <si>
    <t>Schizopora</t>
  </si>
  <si>
    <t>paradoxa</t>
  </si>
  <si>
    <t>(Schrad.: Fr.) Donk</t>
  </si>
  <si>
    <t>Veränderlicher Spaltporling</t>
  </si>
  <si>
    <t>Tomentella</t>
  </si>
  <si>
    <t>bryophila</t>
  </si>
  <si>
    <t>(Pers.) M.J. Larsen</t>
  </si>
  <si>
    <t>Rostgelbes Filzgewebe</t>
  </si>
  <si>
    <t>Phlebiella</t>
  </si>
  <si>
    <t>tulasnelloidea</t>
  </si>
  <si>
    <t>porphyrizon</t>
  </si>
  <si>
    <t>Purpurfarbiger Champignon</t>
  </si>
  <si>
    <t>var. long</t>
  </si>
  <si>
    <t>Gaicht</t>
  </si>
  <si>
    <t>Twann</t>
  </si>
  <si>
    <t>torvus</t>
  </si>
  <si>
    <t>(Bull.: Fr.) Fr. 1821</t>
  </si>
  <si>
    <t>Wohlriechender Gürtelfuß</t>
  </si>
  <si>
    <t>radicosum</t>
  </si>
  <si>
    <t>(Bull.: Fr.) Ricken</t>
  </si>
  <si>
    <t>Wurzel-Fälbling</t>
  </si>
  <si>
    <t>olivacea</t>
  </si>
  <si>
    <t>(Schaeff. ex Secr.) Fr. 1838</t>
  </si>
  <si>
    <t>Rotstieliger Ledertäubling</t>
  </si>
  <si>
    <t>Xerula</t>
  </si>
  <si>
    <t>radicata</t>
  </si>
  <si>
    <t>(Relhan: Fr.) Doerfelt</t>
  </si>
  <si>
    <t>Gemeiner Wurzelrübling</t>
  </si>
  <si>
    <t>eburneus</t>
  </si>
  <si>
    <t>Elfenbein-Schneckling</t>
  </si>
  <si>
    <t>Stropharia</t>
  </si>
  <si>
    <t>caerulea</t>
  </si>
  <si>
    <t>Kreisel 1980</t>
  </si>
  <si>
    <t>Blauer Träuschling</t>
  </si>
  <si>
    <t>Gesäter Tintling</t>
  </si>
  <si>
    <t>Schmutziger Rötelritterling</t>
  </si>
  <si>
    <t>inuncta</t>
  </si>
  <si>
    <t>(Fr.) Quel. 1872</t>
  </si>
  <si>
    <t>Purpurgrauer Träuschling</t>
  </si>
  <si>
    <t>Henningsomyces</t>
  </si>
  <si>
    <t>candidus</t>
  </si>
  <si>
    <t>(Pers. ex Schleich.) Kuntze</t>
  </si>
  <si>
    <t>Reinweißes Hängeröhrchen</t>
  </si>
  <si>
    <t>plautus</t>
  </si>
  <si>
    <t>(Weinm.) Gillet</t>
  </si>
  <si>
    <t>Safranknolliger Dachpilz</t>
  </si>
  <si>
    <t>Gaicht, Schlossflueh</t>
  </si>
  <si>
    <t>graue Form</t>
  </si>
  <si>
    <t>persoonii</t>
  </si>
  <si>
    <t>Arnolds</t>
  </si>
  <si>
    <t>Olivgestiefelter Schneckling</t>
  </si>
  <si>
    <t>Wilhelm Markus, Feusi Silvia</t>
  </si>
  <si>
    <t>Süßriechender Fälbling</t>
  </si>
  <si>
    <t>Cortinarius (Phl.)</t>
  </si>
  <si>
    <t>cyanobasalis</t>
  </si>
  <si>
    <t>xanthophyllus</t>
  </si>
  <si>
    <t>(Cooke) Rob. Henry</t>
  </si>
  <si>
    <t>Goldblättriger Klumpfuß</t>
  </si>
  <si>
    <t>humicola</t>
  </si>
  <si>
    <t>(Quel.) Maire 1892</t>
  </si>
  <si>
    <t>Sparriger Rauhkopf</t>
  </si>
  <si>
    <t>Limacella</t>
  </si>
  <si>
    <t>guttata</t>
  </si>
  <si>
    <t>Getropfter Schleimschirmling</t>
  </si>
  <si>
    <t>irina</t>
  </si>
  <si>
    <t>(Fr.) H.E. Bigelow</t>
  </si>
  <si>
    <t>Veilchen-Ritterling</t>
  </si>
  <si>
    <t>fragillima</t>
  </si>
  <si>
    <t>A.H. Sm.</t>
  </si>
  <si>
    <t>Gaicht, Gummenfeld</t>
  </si>
  <si>
    <t>G. Robich</t>
  </si>
  <si>
    <t>laniger</t>
  </si>
  <si>
    <t>Zimtrötlicher Gürtelfuß</t>
  </si>
  <si>
    <t>equestre</t>
  </si>
  <si>
    <t>(L.) Kumm.</t>
  </si>
  <si>
    <t>Grünling</t>
  </si>
  <si>
    <t>Hygrocybe</t>
  </si>
  <si>
    <t>psittacina</t>
  </si>
  <si>
    <t>Papageigrüner Saftling</t>
  </si>
  <si>
    <t>Magerrasen der Hochlagen</t>
  </si>
  <si>
    <t>pudorinus</t>
  </si>
  <si>
    <t>Orange-Schneckling</t>
  </si>
  <si>
    <t>praestans</t>
  </si>
  <si>
    <t>(Cordier) Gillet</t>
  </si>
  <si>
    <t>Schleiereule</t>
  </si>
  <si>
    <t>Leucocortinarius</t>
  </si>
  <si>
    <t>bulbiger</t>
  </si>
  <si>
    <t>(Alb. et Schwein.: Fr.) Singer</t>
  </si>
  <si>
    <t>Schleierritterling</t>
  </si>
  <si>
    <t>Schwaengi</t>
  </si>
  <si>
    <t>theobrominum</t>
  </si>
  <si>
    <t>Quadracc.</t>
  </si>
  <si>
    <t>Kakao-Fälbling</t>
  </si>
  <si>
    <t>Sarcodon</t>
  </si>
  <si>
    <t>leucopus</t>
  </si>
  <si>
    <t>(Pers.) Maas Gest. et Nannf.</t>
  </si>
  <si>
    <t>Widerlicher Stacheling</t>
  </si>
  <si>
    <t>claroflava</t>
  </si>
  <si>
    <t>Grove 1888</t>
  </si>
  <si>
    <t>Chromgelber Graustieltäubling</t>
  </si>
  <si>
    <t>percomis</t>
  </si>
  <si>
    <t>Würziger Schleimkopf</t>
  </si>
  <si>
    <t>caesiocyaneus</t>
  </si>
  <si>
    <t>Britzelm.</t>
  </si>
  <si>
    <t>rhombisporum</t>
  </si>
  <si>
    <t>(Kuehner et Boursier) E. Horak 1976</t>
  </si>
  <si>
    <t>Kubischsporiger Glöckling</t>
  </si>
  <si>
    <t>Breitrueti</t>
  </si>
  <si>
    <t>Waldrand</t>
  </si>
  <si>
    <t>benesii</t>
  </si>
  <si>
    <t>Pilat</t>
  </si>
  <si>
    <t>Fuchsbräunlicher Schirmling</t>
  </si>
  <si>
    <t>Mycenella</t>
  </si>
  <si>
    <t>(Voglino) Singer</t>
  </si>
  <si>
    <t>Wurzelnder Samt-Helmling</t>
  </si>
  <si>
    <t>Seewald</t>
  </si>
  <si>
    <t>Gampelen</t>
  </si>
  <si>
    <t>Park</t>
  </si>
  <si>
    <t>episcopalis</t>
  </si>
  <si>
    <t>Mitrasporiger Tintling</t>
  </si>
  <si>
    <t>queletii</t>
  </si>
  <si>
    <t>Fr. in Quel. 1872</t>
  </si>
  <si>
    <t>Stachelbeer-Täubling</t>
  </si>
  <si>
    <t>Seewald, Camping</t>
  </si>
  <si>
    <t>Campingplatz, sandig</t>
  </si>
  <si>
    <t>Laccaria</t>
  </si>
  <si>
    <t>bicolor</t>
  </si>
  <si>
    <t>(Maire) P.D. Orton</t>
  </si>
  <si>
    <t>Zweifarbiger Lacktrichterling</t>
  </si>
  <si>
    <t>Rhizopogon</t>
  </si>
  <si>
    <t>roseolus</t>
  </si>
  <si>
    <t>(Fr.) Th. Fr.</t>
  </si>
  <si>
    <t>Rötliche Wurzeltrüffel</t>
  </si>
  <si>
    <t>Melanogaster</t>
  </si>
  <si>
    <t>broomeianus</t>
  </si>
  <si>
    <t>Freléchoux François</t>
  </si>
  <si>
    <t>grangei</t>
  </si>
  <si>
    <t>(Eyre) J.E. Lange 1934</t>
  </si>
  <si>
    <t>Grünschuppiger Schirmling</t>
  </si>
  <si>
    <t>fuscovinacea</t>
  </si>
  <si>
    <t>Kleinsporige Schleimtrüffel</t>
  </si>
  <si>
    <t>(Sowerby: Fr.) Pat.</t>
  </si>
  <si>
    <t>Fuchsiger Rötelritterling</t>
  </si>
  <si>
    <t>Buech Ischlag</t>
  </si>
  <si>
    <t>conica</t>
  </si>
  <si>
    <t>(Scop.: Fr.) P. Kumm.</t>
  </si>
  <si>
    <t>Kegeliger Saftling</t>
  </si>
  <si>
    <t>Sandgrube</t>
  </si>
  <si>
    <t>Scleroderma</t>
  </si>
  <si>
    <t>bovista</t>
  </si>
  <si>
    <t>Gelbflockiger Hartbovist</t>
  </si>
  <si>
    <t>Ceraceomyces</t>
  </si>
  <si>
    <t>sublaevis</t>
  </si>
  <si>
    <t>(Bres.) Juelich</t>
  </si>
  <si>
    <t>Kleinsporiger Wachsrindenpilz</t>
  </si>
  <si>
    <t>setipes</t>
  </si>
  <si>
    <t>(Grev.) Berthier</t>
  </si>
  <si>
    <t>Zottiges Fadenkeulchen</t>
  </si>
  <si>
    <t>Populus</t>
  </si>
  <si>
    <t>ochroleuca</t>
  </si>
  <si>
    <t>J. Favre 1955</t>
  </si>
  <si>
    <t>olla</t>
  </si>
  <si>
    <t>(Batsch) ex Pers.</t>
  </si>
  <si>
    <t>Topfteuerling, Bleigrauer Teuerling</t>
  </si>
  <si>
    <t>fraudulosus</t>
  </si>
  <si>
    <t>Trügerischer Schleimkopf</t>
  </si>
  <si>
    <t>Reconvilier</t>
  </si>
  <si>
    <t>Bewaldete Weide</t>
  </si>
  <si>
    <t>Volvariella</t>
  </si>
  <si>
    <t>gloiocephala</t>
  </si>
  <si>
    <t>(DC.: Fr.) Boekh. et Enderle</t>
  </si>
  <si>
    <t>Großer Scheidling</t>
  </si>
  <si>
    <t>lilacina</t>
  </si>
  <si>
    <t>(Seaver) Svrcek et Kubicka</t>
  </si>
  <si>
    <t>Laubmoose</t>
  </si>
  <si>
    <t>lehmiger Sand</t>
  </si>
  <si>
    <t>cyanopus</t>
  </si>
  <si>
    <t>(Quel.) Metrod</t>
  </si>
  <si>
    <t>Blaustieliger Dachpilz</t>
  </si>
  <si>
    <t>Saumgesellschaften</t>
  </si>
  <si>
    <t>woolhopeia</t>
  </si>
  <si>
    <t>(Cooke &amp; W. Phillips) L. Arnauld</t>
  </si>
  <si>
    <t>var. anomalus</t>
  </si>
  <si>
    <t>lascivum</t>
  </si>
  <si>
    <t>Unverschämter Ritterling</t>
  </si>
  <si>
    <t>Leccinum</t>
  </si>
  <si>
    <t>variicolor</t>
  </si>
  <si>
    <t>Watling</t>
  </si>
  <si>
    <t>Buntverfärbender Birkenpilz</t>
  </si>
  <si>
    <t>escharoides</t>
  </si>
  <si>
    <t>Honiggelber Erlenschnitzling</t>
  </si>
  <si>
    <t>be Alnus spec.</t>
  </si>
  <si>
    <t>chrysorrheus</t>
  </si>
  <si>
    <t>Goldflüssiger Milchling</t>
  </si>
  <si>
    <t>Ombrophila</t>
  </si>
  <si>
    <t>(Pers.: Fr.) Baral in Baral et Krieglst.</t>
  </si>
  <si>
    <t>Gemeiner Buchenkreisling</t>
  </si>
  <si>
    <t>Pseudoomphalina</t>
  </si>
  <si>
    <t>compressipes</t>
  </si>
  <si>
    <t>(Peck) Singer</t>
  </si>
  <si>
    <t>Ranziger Schein-Nabeling</t>
  </si>
  <si>
    <t>dulcamara</t>
  </si>
  <si>
    <t>(Alb. et Schwein.ex Pers.) P. Kumm.</t>
  </si>
  <si>
    <t>Bittersüßer Rißpilz</t>
  </si>
  <si>
    <t>Trittrasen und Ruderalfluren</t>
  </si>
  <si>
    <t>Kiesgrube</t>
  </si>
  <si>
    <t>var. homomorpha</t>
  </si>
  <si>
    <t>Woltsche H.</t>
  </si>
  <si>
    <t>Grauweißer Saftporling</t>
  </si>
  <si>
    <t>stipticus</t>
  </si>
  <si>
    <t>(Pers.: Fr.) J.C. David</t>
  </si>
  <si>
    <t>Bitterer Saftporling</t>
  </si>
  <si>
    <t>blennius</t>
  </si>
  <si>
    <t>Graugrüner Milchling</t>
  </si>
  <si>
    <t>brunneoradiatus</t>
  </si>
  <si>
    <t>J. Bonnard 1987</t>
  </si>
  <si>
    <t>Braunfaseriger Dachpilz</t>
  </si>
  <si>
    <t>La Grande Cariçaie</t>
  </si>
  <si>
    <t>Cudrefin</t>
  </si>
  <si>
    <t>pubescens</t>
  </si>
  <si>
    <t>Flaumiger Milchling</t>
  </si>
  <si>
    <t>myomyces</t>
  </si>
  <si>
    <t>(Pers. ex Fr.) J.E. Lange</t>
  </si>
  <si>
    <t>Mausgrauer Erdritterling</t>
  </si>
  <si>
    <t>Feuchtwiesen</t>
  </si>
  <si>
    <t>Schilfwiese, gemaeht</t>
  </si>
  <si>
    <t>sordida</t>
  </si>
  <si>
    <t>(Schumach.: Fr.) Singer</t>
  </si>
  <si>
    <t>(Kühner &amp; Romang.) Kubicka</t>
  </si>
  <si>
    <t>Solothurn</t>
  </si>
  <si>
    <t>(Bolton: Fr.) P. Kummer</t>
  </si>
  <si>
    <t>haemacta</t>
  </si>
  <si>
    <t>(Berk.&amp; Cooke) Sacc.</t>
  </si>
  <si>
    <t>dunensis</t>
  </si>
  <si>
    <t>Val d'Arc</t>
  </si>
  <si>
    <t>glyciosmus</t>
  </si>
  <si>
    <t>Kleiner Kokosmilchling</t>
  </si>
  <si>
    <t>haematopus</t>
  </si>
  <si>
    <t>Großer Bluthelmling</t>
  </si>
  <si>
    <t>nanceiensis</t>
  </si>
  <si>
    <t>Maire 1911</t>
  </si>
  <si>
    <t>Gelbflockiger Schleimkopf</t>
  </si>
  <si>
    <t>Les Roches</t>
  </si>
  <si>
    <t>cliduchus</t>
  </si>
  <si>
    <t>salor</t>
  </si>
  <si>
    <t>Blauer Schleimfuß</t>
  </si>
  <si>
    <t>Byssonectria</t>
  </si>
  <si>
    <t>semiimmersa</t>
  </si>
  <si>
    <t>(P. Karst.) Benkert</t>
  </si>
  <si>
    <t>La Grance Cariçaie</t>
  </si>
  <si>
    <t>nackte Erde</t>
  </si>
  <si>
    <t>Geopora</t>
  </si>
  <si>
    <t>arenicola</t>
  </si>
  <si>
    <t>(Lev.) Kers</t>
  </si>
  <si>
    <t>Großsporiger Sandborstling</t>
  </si>
  <si>
    <t>caudatus</t>
  </si>
  <si>
    <t>(P. Karst.) Dennis</t>
  </si>
  <si>
    <t>Erlenblätter-Stengelbecherling</t>
  </si>
  <si>
    <t>rugosa</t>
  </si>
  <si>
    <t>Runzelige Koralle</t>
  </si>
  <si>
    <t>cavipes</t>
  </si>
  <si>
    <t>Britzelm. 1883</t>
  </si>
  <si>
    <t>Hohlstieliger Täubling</t>
  </si>
  <si>
    <t>Burgerwald</t>
  </si>
  <si>
    <t>Orpund</t>
  </si>
  <si>
    <t>Corylus avellana</t>
  </si>
  <si>
    <t>podospileus</t>
  </si>
  <si>
    <t>Sacc. ex Cub.</t>
  </si>
  <si>
    <t>Flockenstieliger Dachpilz</t>
  </si>
  <si>
    <t>Hohenbuehelia</t>
  </si>
  <si>
    <t>Abortiporus</t>
  </si>
  <si>
    <t>biennis</t>
  </si>
  <si>
    <t>(Bull.: Fr.) Singer</t>
  </si>
  <si>
    <t>Rötender Saftwirrling</t>
  </si>
  <si>
    <t>Omphalina</t>
  </si>
  <si>
    <t>rickenii</t>
  </si>
  <si>
    <t>Singer ex Hora</t>
  </si>
  <si>
    <t>Geröll-Graunabeling</t>
  </si>
  <si>
    <t>Foersterschule</t>
  </si>
  <si>
    <t>Bauten</t>
  </si>
  <si>
    <t>Flachdach</t>
  </si>
  <si>
    <t>obatra</t>
  </si>
  <si>
    <t>(J. Favre) M.M. Moser</t>
  </si>
  <si>
    <t>Schwärzlicher Nabeling</t>
  </si>
  <si>
    <t>Bannholz</t>
  </si>
  <si>
    <t>Lucchini Gianfelice</t>
  </si>
  <si>
    <t>Hypochnicium</t>
  </si>
  <si>
    <t>bombycinum</t>
  </si>
  <si>
    <t>(Sommerf.: Fr.) J. Erikss.</t>
  </si>
  <si>
    <t>Seidiger Rindenpilz</t>
  </si>
  <si>
    <t>Plicatura</t>
  </si>
  <si>
    <t>(Pers. ex Fr.) D.A. Reid</t>
  </si>
  <si>
    <t>Krauser Aderzähling</t>
  </si>
  <si>
    <t>Chondrostereum</t>
  </si>
  <si>
    <t>purpureum</t>
  </si>
  <si>
    <t>(Pers.: Fr.) Pouz.</t>
  </si>
  <si>
    <t>Violetter Knorpel-Schichtpilz</t>
  </si>
  <si>
    <t>cesatii</t>
  </si>
  <si>
    <t>(Rabenh.) Sacc.</t>
  </si>
  <si>
    <t>Kugelsporiger Krüppelfuß</t>
  </si>
  <si>
    <t>versicolor</t>
  </si>
  <si>
    <t>(L.: Fr.) Pilat</t>
  </si>
  <si>
    <t>Schmetterlings-Porling</t>
  </si>
  <si>
    <t>(Bull.: Fr.) J. Schroet.</t>
  </si>
  <si>
    <t>Graue Koralle</t>
  </si>
  <si>
    <t>Lacrymaria</t>
  </si>
  <si>
    <t>lacrymabunda</t>
  </si>
  <si>
    <t>Tränender Saumpilz</t>
  </si>
  <si>
    <t>boudieri</t>
  </si>
  <si>
    <t>Bres. 1884</t>
  </si>
  <si>
    <t>Bolbitius</t>
  </si>
  <si>
    <t>reticulatus</t>
  </si>
  <si>
    <t>(Pers.: Fr.) Ricken 1915</t>
  </si>
  <si>
    <t>felina</t>
  </si>
  <si>
    <t>Schwarzschuppiger Schirmpilz</t>
  </si>
  <si>
    <t>filamentosa</t>
  </si>
  <si>
    <t>(Berk. et M.A. Curtis) Burds.</t>
  </si>
  <si>
    <t>Fransiger Zystidenrindenpilz</t>
  </si>
  <si>
    <t>puteana</t>
  </si>
  <si>
    <t>(Schumach.: Fr.) P. Karst.</t>
  </si>
  <si>
    <t>Dickfleischiger Kellerschwamm</t>
  </si>
  <si>
    <t>Polyporus</t>
  </si>
  <si>
    <t>melanopus</t>
  </si>
  <si>
    <t>Schwarzfuß-Porling</t>
  </si>
  <si>
    <t>calotricha</t>
  </si>
  <si>
    <t>(P. Karst.) J. Erikss. et Ryvarden</t>
  </si>
  <si>
    <t>Gelblicher Zystidenrindenpilz</t>
  </si>
  <si>
    <t>Bulbillomyces</t>
  </si>
  <si>
    <t>farinosus</t>
  </si>
  <si>
    <t>Körnchen-Rindenpilz</t>
  </si>
  <si>
    <t>France</t>
  </si>
  <si>
    <t>Cantharellus</t>
  </si>
  <si>
    <t>tubaeformis</t>
  </si>
  <si>
    <t>12.10.1005</t>
  </si>
  <si>
    <t>Saignolis</t>
  </si>
  <si>
    <t>Le Locle</t>
  </si>
  <si>
    <t>Tuber</t>
  </si>
  <si>
    <t>uncinatum</t>
  </si>
  <si>
    <t>Chatin</t>
  </si>
  <si>
    <t>St. Aubin</t>
  </si>
  <si>
    <t>Groux Murielle</t>
  </si>
  <si>
    <t>Porphyrellus</t>
  </si>
  <si>
    <t>(Fr. in Fr. et Hök) J.-E. Gilbert</t>
  </si>
  <si>
    <t>Riedholz</t>
  </si>
  <si>
    <t>helle Form</t>
  </si>
  <si>
    <t>f. parvisemen</t>
  </si>
  <si>
    <t>porphyrosporus</t>
  </si>
  <si>
    <t>J.E. Lange et F.H. Moeller 1940</t>
  </si>
  <si>
    <t>Purpurbrauner Schirmling</t>
  </si>
  <si>
    <t>obscurobadia</t>
  </si>
  <si>
    <t>(J. Favre) Grund et D.E. Stuntz</t>
  </si>
  <si>
    <t>Seienbergwald</t>
  </si>
  <si>
    <t>Wahlendorf</t>
  </si>
  <si>
    <t>serotinus</t>
  </si>
  <si>
    <t>(Pers.: Fr.) W. Phillips</t>
  </si>
  <si>
    <t>Zimmermann Erich</t>
  </si>
  <si>
    <t>pleopodium</t>
  </si>
  <si>
    <t>(Bull. ex DC. : Fr.) Noordel. 1985</t>
  </si>
  <si>
    <t>Zitronengelber Rötling</t>
  </si>
  <si>
    <t>Chruezwald</t>
  </si>
  <si>
    <t>scandens</t>
  </si>
  <si>
    <t>Dickhalsiger Wasserkopf</t>
  </si>
  <si>
    <t>Schulhaus</t>
  </si>
  <si>
    <t>Guensberg</t>
  </si>
  <si>
    <t>Park im Gras</t>
  </si>
  <si>
    <t>Park im Kies</t>
  </si>
  <si>
    <t>var. latispora</t>
  </si>
  <si>
    <t>pallidoluctuosum</t>
  </si>
  <si>
    <t>Groeger et  Zschiesch.</t>
  </si>
  <si>
    <t>Schwärzender Fälbling</t>
  </si>
  <si>
    <t>stipata</t>
  </si>
  <si>
    <t>Maas Geest. et Schwoebel</t>
  </si>
  <si>
    <t>Alkalischer Helmling</t>
  </si>
  <si>
    <t>acrifolia</t>
  </si>
  <si>
    <t>Romagn. 1997</t>
  </si>
  <si>
    <t>Scharfblättriger Täubling</t>
  </si>
  <si>
    <t>sous le Mont</t>
  </si>
  <si>
    <t>mesophaeum</t>
  </si>
  <si>
    <t>(Pers.: Fr.) Quel.</t>
  </si>
  <si>
    <t>Dunkelscheibiger Fälbling</t>
  </si>
  <si>
    <t>aureopulverulentus</t>
  </si>
  <si>
    <t>Goldstaub-Klumpfuß</t>
  </si>
  <si>
    <t>Populus spec.</t>
  </si>
  <si>
    <t>T. romagnesiana</t>
  </si>
  <si>
    <t>turci</t>
  </si>
  <si>
    <t>Bres. 1881</t>
  </si>
  <si>
    <t>Jodoform-Täubling</t>
  </si>
  <si>
    <t>Oberholz</t>
  </si>
  <si>
    <t>Moerigen</t>
  </si>
  <si>
    <t>alutacea</t>
  </si>
  <si>
    <t>(Pers.) Massee</t>
  </si>
  <si>
    <t>Ledergelber Öhrling</t>
  </si>
  <si>
    <t>scalpturatum</t>
  </si>
  <si>
    <t>Gilbender Erd-Ritterling</t>
  </si>
  <si>
    <t>cinnamomeus</t>
  </si>
  <si>
    <t>(L.: Fr.) Fr. 1821</t>
  </si>
  <si>
    <t>Zimt-Hautkopf</t>
  </si>
  <si>
    <t>pseudoalbum</t>
  </si>
  <si>
    <t>purpurascens</t>
  </si>
  <si>
    <t>Purpurfleckender Klumpfuß</t>
  </si>
  <si>
    <t>jahnii</t>
  </si>
  <si>
    <t>Tjall.-Beuk. et Bas 1986</t>
  </si>
  <si>
    <t>Pinsel-Schüppling</t>
  </si>
  <si>
    <t>niveipes</t>
  </si>
  <si>
    <t>Murrill</t>
  </si>
  <si>
    <t>Großer Frühlings-Helmling</t>
  </si>
  <si>
    <t>album</t>
  </si>
  <si>
    <t>Strohblasser Ritterling</t>
  </si>
  <si>
    <t>tephroleucus</t>
  </si>
  <si>
    <t>(Fr.) J.C. David</t>
  </si>
  <si>
    <t>constricta</t>
  </si>
  <si>
    <t>(Fr.) Kühner et Bon</t>
  </si>
  <si>
    <t>Allschwiil</t>
  </si>
  <si>
    <t>umbrosus</t>
  </si>
  <si>
    <t>Elsass</t>
  </si>
  <si>
    <t>Pleurotus</t>
  </si>
  <si>
    <t>eryngii</t>
  </si>
  <si>
    <t>(DC.) Fr.</t>
  </si>
  <si>
    <t>Bollenberg</t>
  </si>
  <si>
    <t>senilis</t>
  </si>
  <si>
    <t>sublaevigata</t>
  </si>
  <si>
    <t>Bon et Boiffard</t>
  </si>
  <si>
    <t>bresadolana</t>
  </si>
  <si>
    <t>popinalis</t>
  </si>
  <si>
    <t>conferendunm</t>
  </si>
  <si>
    <t>(Britzelm.) Noordel.</t>
  </si>
  <si>
    <t>Balmberg</t>
  </si>
  <si>
    <t>Balm</t>
  </si>
  <si>
    <t>discoideus</t>
  </si>
  <si>
    <t>virginea</t>
  </si>
  <si>
    <t>(Wulfen: Fr.) P.D. Orton &amp; Watling</t>
  </si>
  <si>
    <t>danicum</t>
  </si>
  <si>
    <t>Gröger</t>
  </si>
  <si>
    <t>Büren BE</t>
  </si>
  <si>
    <t>Finger Georges</t>
  </si>
  <si>
    <t>fibrosa</t>
  </si>
  <si>
    <t>(Sowerby) Gillet</t>
  </si>
  <si>
    <t>stabilis</t>
  </si>
  <si>
    <t>(Weinm.) Kühner &amp; Romagn.</t>
  </si>
  <si>
    <t>Glutzenberg</t>
  </si>
  <si>
    <t>Gymnopus</t>
  </si>
  <si>
    <t>lividoalbum</t>
  </si>
  <si>
    <t>Lophiostoma</t>
  </si>
  <si>
    <t>macrostomoides</t>
  </si>
  <si>
    <t>De Not. (1863)</t>
  </si>
  <si>
    <t>Limpachtal, Naturschutzgebiet Wengimoos</t>
  </si>
  <si>
    <t>Wengi</t>
  </si>
  <si>
    <t>Salicion cinereae, Sumpfrande</t>
  </si>
  <si>
    <t>Beatrice Senn-Irlet</t>
  </si>
  <si>
    <t xml:space="preserve"> BSI 05/119</t>
  </si>
  <si>
    <t>Herbarium B. Senn-Irlet</t>
  </si>
  <si>
    <t>(L.ex Hooker) Grev.</t>
  </si>
  <si>
    <t>Salicion cinereae, Sumpfrand</t>
  </si>
  <si>
    <t>Schizophyllum</t>
  </si>
  <si>
    <t>commune</t>
  </si>
  <si>
    <t>Fr.:Fr.</t>
  </si>
  <si>
    <t>punctatus</t>
  </si>
  <si>
    <t>(P. Karst.) Pilat</t>
  </si>
  <si>
    <t>Corticium</t>
  </si>
  <si>
    <t>roseum</t>
  </si>
  <si>
    <t>(Pers.) J. Erikks. 1958</t>
  </si>
  <si>
    <t>Rolf Mürner</t>
  </si>
  <si>
    <t>Lasch</t>
  </si>
  <si>
    <t>Phaeomarasmius</t>
  </si>
  <si>
    <t>erinaceus</t>
  </si>
  <si>
    <t>(Fr.) Kuehner</t>
  </si>
  <si>
    <t>Herbarium Peter Buser</t>
  </si>
  <si>
    <t>Lachnella</t>
  </si>
  <si>
    <t>alboviolascens</t>
  </si>
  <si>
    <t>(Alb. et Schwein. per Pers.: Fr.) Fr</t>
  </si>
  <si>
    <t>ochraceoflavum</t>
  </si>
  <si>
    <t>(Schwein.) Ellis</t>
  </si>
  <si>
    <t>Hymenochaete</t>
  </si>
  <si>
    <t>tabacina</t>
  </si>
  <si>
    <t>(Sowerby: Fr.) Lev.</t>
  </si>
  <si>
    <t>Limpachtal, Naturschutzgebiet Wengimoost</t>
  </si>
  <si>
    <t>scutula</t>
  </si>
  <si>
    <t>(Pers.:Fr.) Phill.</t>
  </si>
  <si>
    <t>Gräser</t>
  </si>
  <si>
    <t>petaloides</t>
  </si>
  <si>
    <t>(Bull.: Fr.) Schulzer</t>
  </si>
  <si>
    <t>Spatelförmiger Muscheling</t>
  </si>
  <si>
    <t>var. amara</t>
  </si>
  <si>
    <t>myxanomalus</t>
  </si>
  <si>
    <t>(Velen.) M.M. Moser 1921</t>
  </si>
  <si>
    <t>Erlen-Gürtelfuß</t>
  </si>
  <si>
    <t>Erlen-Bruchwald</t>
  </si>
  <si>
    <t>pelianthina</t>
  </si>
  <si>
    <t>Braunschneidiges Rettichhelmling</t>
  </si>
  <si>
    <t>Hydnum</t>
  </si>
  <si>
    <t>repandum</t>
  </si>
  <si>
    <t>L.: Fr.</t>
  </si>
  <si>
    <t>Gelblicher Semmelstoppelpilz</t>
  </si>
  <si>
    <t>Hattu</t>
  </si>
  <si>
    <t>Schuepfen</t>
  </si>
  <si>
    <t>var. parvus</t>
  </si>
  <si>
    <t>pardinum</t>
  </si>
  <si>
    <t>Tiger-Ritterling</t>
  </si>
  <si>
    <t>var. filamentosum</t>
  </si>
  <si>
    <t>romagnesianus</t>
  </si>
  <si>
    <t>uncialis</t>
  </si>
  <si>
    <t>(Britzelm.) Kuehner</t>
  </si>
  <si>
    <t>Flachhütiger Moos-Häubling</t>
  </si>
  <si>
    <t>cingulatum</t>
  </si>
  <si>
    <t>(Fr.) Jacobasch</t>
  </si>
  <si>
    <t>Beringter Erdritterling</t>
  </si>
  <si>
    <t>diatreta</t>
  </si>
  <si>
    <t>Fleischblasser Trichterling</t>
  </si>
  <si>
    <t>Sarcomyxa</t>
  </si>
  <si>
    <t>serotina</t>
  </si>
  <si>
    <t>(Schrad.: Fr.) P. Karst.</t>
  </si>
  <si>
    <t>Gelbstieliger Muschelseitling</t>
  </si>
  <si>
    <t>Inonotus</t>
  </si>
  <si>
    <t>radiatus</t>
  </si>
  <si>
    <t>(Sowerby: Fr.) P. Karst.</t>
  </si>
  <si>
    <t>Erlen-Schillerporling</t>
  </si>
  <si>
    <t>Nordic Macromycetes Vol 1</t>
  </si>
  <si>
    <t>repandus</t>
  </si>
  <si>
    <t>(W. Phillips) Dennis (1964)</t>
  </si>
  <si>
    <t>Impatiens</t>
  </si>
  <si>
    <t>Dennis Ascomycetes</t>
  </si>
  <si>
    <t>(Batsch :Fr.) Korf et Carp</t>
  </si>
  <si>
    <t>Epithele</t>
  </si>
  <si>
    <t>typhae</t>
  </si>
  <si>
    <t>(Pers.:Fr.) Pat.</t>
  </si>
  <si>
    <t>Carex</t>
  </si>
  <si>
    <t>an der Blattbasis</t>
  </si>
  <si>
    <t>BSI 05/117</t>
  </si>
  <si>
    <t>tubarioides</t>
  </si>
  <si>
    <t>(Maire) Kuehner</t>
  </si>
  <si>
    <t>Markus Wilhelm</t>
  </si>
  <si>
    <t>BSI 05/115</t>
  </si>
  <si>
    <t>saccharifera</t>
  </si>
  <si>
    <t>(Berk. et Broome) Gillet</t>
  </si>
  <si>
    <t>BSI 05/116</t>
  </si>
  <si>
    <t>limosus</t>
  </si>
  <si>
    <t>Boud. et Quel.</t>
  </si>
  <si>
    <t>Phragmites</t>
  </si>
  <si>
    <t>salicellus</t>
  </si>
  <si>
    <t>(Fr.) Dennis</t>
  </si>
  <si>
    <t>1310-05RM</t>
  </si>
  <si>
    <t>Naturmuseum Luzern</t>
  </si>
  <si>
    <t>Resupinatus</t>
  </si>
  <si>
    <t>trichotis</t>
  </si>
  <si>
    <t>(Pers.) Singer</t>
  </si>
  <si>
    <t>salicis</t>
  </si>
  <si>
    <t>Lyophyllum</t>
  </si>
  <si>
    <t>leucophaeatum</t>
  </si>
  <si>
    <t>(Karst.) Karst.</t>
  </si>
  <si>
    <t>Silvia Feusi</t>
  </si>
  <si>
    <t>chrysenteron</t>
  </si>
  <si>
    <t>(Bull.) Quel.</t>
  </si>
  <si>
    <t>(Bull. ex DC: Fr.) Noordel.</t>
  </si>
  <si>
    <t>politum</t>
  </si>
  <si>
    <t>Peter Buser</t>
  </si>
  <si>
    <t>clavata</t>
  </si>
  <si>
    <t>(Velen.) Kuehner</t>
  </si>
  <si>
    <t>Breitenbach &amp; Kränzlin 5</t>
  </si>
  <si>
    <t>atkinsoniana</t>
  </si>
  <si>
    <t>Daedaleopsis</t>
  </si>
  <si>
    <t>confragosa</t>
  </si>
  <si>
    <t>(Bolton: Fr.) J. Schroet.</t>
  </si>
  <si>
    <t>pumilum</t>
  </si>
  <si>
    <t>rhodopolium</t>
  </si>
  <si>
    <t>Moser, M. 1983</t>
  </si>
  <si>
    <t>A</t>
  </si>
  <si>
    <t>Gattung</t>
  </si>
  <si>
    <t>Art</t>
  </si>
  <si>
    <t>Autor</t>
  </si>
  <si>
    <t>Deutscher Name</t>
  </si>
  <si>
    <t>Funddatum</t>
  </si>
  <si>
    <t>X</t>
  </si>
  <si>
    <t>Y</t>
  </si>
  <si>
    <t>Flurname</t>
  </si>
  <si>
    <t>Gemeinde</t>
  </si>
  <si>
    <t>Arti_ID</t>
  </si>
  <si>
    <t>Lebensraum</t>
  </si>
  <si>
    <t>Substrat</t>
  </si>
  <si>
    <t>Substrat_fein</t>
  </si>
  <si>
    <t>Holzqualität</t>
  </si>
  <si>
    <t>Holzabbaugrad</t>
  </si>
  <si>
    <t>Wirt</t>
  </si>
  <si>
    <t>Umgebungsbaum_1</t>
  </si>
  <si>
    <t>Umgebungsbaum_2</t>
  </si>
  <si>
    <t>Umgebungsbaum_3</t>
  </si>
  <si>
    <t>Bemerkung_Standort</t>
  </si>
  <si>
    <t>Bemerkung_Taxonomie</t>
  </si>
  <si>
    <t>Finder</t>
  </si>
  <si>
    <t>Bestimmer</t>
  </si>
  <si>
    <t>Beleg</t>
  </si>
  <si>
    <t>Herbarnr</t>
  </si>
  <si>
    <t>Belegsort</t>
  </si>
  <si>
    <t>Bestimmungsliteratur</t>
  </si>
  <si>
    <t xml:space="preserve">liegende Aeste </t>
  </si>
  <si>
    <t xml:space="preserve">Moderholz </t>
  </si>
  <si>
    <t>Morschholz</t>
  </si>
  <si>
    <t xml:space="preserve">Mulmholz </t>
  </si>
  <si>
    <t>Totholz</t>
  </si>
  <si>
    <t>Park im Gras bei Alnus spec.</t>
  </si>
  <si>
    <t>Taxus baccata</t>
  </si>
  <si>
    <t xml:space="preserve">Park im Gras </t>
  </si>
  <si>
    <t>Merulius</t>
  </si>
  <si>
    <t>tremellosus</t>
  </si>
  <si>
    <t>Gallertfleischiger Fältling</t>
  </si>
  <si>
    <t>vaga</t>
  </si>
  <si>
    <t>Schwefelgelber Rindenpilz</t>
  </si>
  <si>
    <t>Resinicium</t>
  </si>
  <si>
    <t>(Alb. et Schwein.: Fr.) Parmasto</t>
  </si>
  <si>
    <t>Harzzahn</t>
  </si>
  <si>
    <t>Botryobasidium</t>
  </si>
  <si>
    <t>candicans</t>
  </si>
  <si>
    <t>J. Erikss.</t>
  </si>
  <si>
    <t>Weißliche Traubenbasidie</t>
  </si>
  <si>
    <t>Trechispora</t>
  </si>
  <si>
    <t>(Schwein.) Juelich et Stalpers</t>
  </si>
  <si>
    <t>Glattsporiger Rindenpilz</t>
  </si>
  <si>
    <t>fumosa</t>
  </si>
  <si>
    <t>Graugelber Rauchporling</t>
  </si>
  <si>
    <t>Frischholz (saftführend),</t>
  </si>
  <si>
    <t>Lentinellus</t>
  </si>
  <si>
    <t>flabelliformis</t>
  </si>
  <si>
    <t>(Bolton: Fr.) S. Ito</t>
  </si>
  <si>
    <t>ochraceoleoninus</t>
  </si>
  <si>
    <t>Velen. Garnier</t>
  </si>
  <si>
    <t>Helicobasidum</t>
  </si>
  <si>
    <t>brebissonii</t>
  </si>
  <si>
    <t>(Desm.) Donk</t>
  </si>
  <si>
    <t>Garten Wilhelm</t>
  </si>
  <si>
    <t>Allschwil</t>
  </si>
  <si>
    <t>Calocybe</t>
  </si>
  <si>
    <t>Trichophaea woolhopeia</t>
  </si>
  <si>
    <t>Tubaria furfuracea</t>
  </si>
  <si>
    <t>Tuber uncinatum</t>
  </si>
  <si>
    <t>Tylospora fibrillosa</t>
  </si>
  <si>
    <t>Typhula phacorrhiza</t>
  </si>
  <si>
    <t>Typhula setipes</t>
  </si>
  <si>
    <t>Tyromyces placenta</t>
  </si>
  <si>
    <t>Volvariella gloiocephala</t>
  </si>
  <si>
    <t>Vuilleminia comedens</t>
  </si>
  <si>
    <t>Xerocomus chrysenteron</t>
  </si>
  <si>
    <t>Xerocomus subtomentosus</t>
  </si>
  <si>
    <t>Xerula radicata</t>
  </si>
  <si>
    <t>Xylaria filiformis</t>
  </si>
  <si>
    <t>Xylaria hypoxylon</t>
  </si>
  <si>
    <t>Xylaria longipes</t>
  </si>
  <si>
    <t>Pseudocraterellus sinuosus</t>
  </si>
  <si>
    <t>Pseudohydnum gelatinosum</t>
  </si>
  <si>
    <t>Pseudoomphalina compressipes</t>
  </si>
  <si>
    <t>Pulcherricium caeruleum</t>
  </si>
  <si>
    <t>Radulomyces confluens</t>
  </si>
  <si>
    <t>Ramaria flaccida</t>
  </si>
  <si>
    <t>Resinicium bicolor</t>
  </si>
  <si>
    <t>Resupinatus trichotis</t>
  </si>
  <si>
    <t>Rhizopogon roseolus</t>
  </si>
  <si>
    <t>Rhodocybe fallax</t>
  </si>
  <si>
    <t>Rhodocybe gemina</t>
  </si>
  <si>
    <t>Rhodocybe nitellina</t>
  </si>
  <si>
    <t>Rhodocybe popinalis</t>
  </si>
  <si>
    <t>Rickenella fibula</t>
  </si>
  <si>
    <t>Ripartites metrodii</t>
  </si>
  <si>
    <t>Ripartites tricholoma</t>
  </si>
  <si>
    <t>Russula acrifolia</t>
  </si>
  <si>
    <t>Russula anthracina</t>
  </si>
  <si>
    <t>Russula aquosa</t>
  </si>
  <si>
    <t>Russula badia</t>
  </si>
  <si>
    <t>Russula caerulea</t>
  </si>
  <si>
    <t>Russula cavipes</t>
  </si>
  <si>
    <t>Russula claroflava</t>
  </si>
  <si>
    <t>Russula fragilis</t>
  </si>
  <si>
    <t>Russula integra</t>
  </si>
  <si>
    <t>Russula nigricans</t>
  </si>
  <si>
    <t>Russula nitida</t>
  </si>
  <si>
    <t>Russula olivacea</t>
  </si>
  <si>
    <t>Russula puellaris</t>
  </si>
  <si>
    <t>Russula queletii</t>
  </si>
  <si>
    <t>Russula turci</t>
  </si>
  <si>
    <t>Russula xerampelina</t>
  </si>
  <si>
    <t>Rutstroemia firma</t>
  </si>
  <si>
    <t>Sarcodon leucopus</t>
  </si>
  <si>
    <t>Sarcomyxa serotina</t>
  </si>
  <si>
    <t>Schizophyllum commune</t>
  </si>
  <si>
    <t>Schizopora paradoxa</t>
  </si>
  <si>
    <t>Scleroderma bovista</t>
  </si>
  <si>
    <t>Scutellinia crinita</t>
  </si>
  <si>
    <t>Scutellinia subhirtella</t>
  </si>
  <si>
    <t>Sericeomyces serenus</t>
  </si>
  <si>
    <t>Sericeomyces sericatus</t>
  </si>
  <si>
    <t>Skeletocutis nivea</t>
  </si>
  <si>
    <t>Spongiporus caesius</t>
  </si>
  <si>
    <t>Spongiporus stipticus</t>
  </si>
  <si>
    <t>Spongiporus tephroleucus</t>
  </si>
  <si>
    <t>Steccherinum fimbriatum</t>
  </si>
  <si>
    <t>Steccherinum ochraceum</t>
  </si>
  <si>
    <t>Steccherinum subcrinale</t>
  </si>
  <si>
    <t>Stereum ochraceoflavum</t>
  </si>
  <si>
    <t>Stereum rugosum</t>
  </si>
  <si>
    <t>Stereum subtomentosum</t>
  </si>
  <si>
    <t>Stromatoscypha fimbriata</t>
  </si>
  <si>
    <t>Stropharia caerulea</t>
  </si>
  <si>
    <t>Stropharia inuncta</t>
  </si>
  <si>
    <t>Suillus tridentinus</t>
  </si>
  <si>
    <t>Tephrocybe rancida</t>
  </si>
  <si>
    <t>Thelephora terrestris</t>
  </si>
  <si>
    <t>Tomentella bryophila</t>
  </si>
  <si>
    <t>Trametes gibbosa</t>
  </si>
  <si>
    <t>Trametes hirsuta</t>
  </si>
  <si>
    <t>Trametes versicolor</t>
  </si>
  <si>
    <t>Trechispora cohaerens</t>
  </si>
  <si>
    <t>Tricharina ascophanoides</t>
  </si>
  <si>
    <t>Tricholoma album</t>
  </si>
  <si>
    <t>Tricholoma cingulatum</t>
  </si>
  <si>
    <t>Tricholoma columbetta</t>
  </si>
  <si>
    <t>Tricholoma equestre</t>
  </si>
  <si>
    <t>Tricholoma fulvum</t>
  </si>
  <si>
    <t>Tricholoma inamoenum</t>
  </si>
  <si>
    <t>Tricholoma lascivum</t>
  </si>
  <si>
    <t>Tricholoma myomyces</t>
  </si>
  <si>
    <t>Tricholoma pardinum</t>
  </si>
  <si>
    <t>Tricholoma pseudoalbum</t>
  </si>
  <si>
    <t>Tricholoma saponaceum</t>
  </si>
  <si>
    <t>Tricholoma scalpturatum</t>
  </si>
  <si>
    <t>Tricholoma sciodes</t>
  </si>
  <si>
    <t>Tricholoma terreum</t>
  </si>
  <si>
    <t>Tricholoma ustale</t>
  </si>
  <si>
    <t>Tricholoma vaccinum</t>
  </si>
  <si>
    <t>Tricholoma virgatum</t>
  </si>
  <si>
    <t>Trichopeziza sulphurea</t>
  </si>
  <si>
    <t>Trichophaea hemisphaerioides</t>
  </si>
  <si>
    <t>Trichophaea hybrida</t>
  </si>
  <si>
    <t>Mycena filopes</t>
  </si>
  <si>
    <t>Mycena flavescens</t>
  </si>
  <si>
    <t>Mycena fragillima</t>
  </si>
  <si>
    <t>Mycena galericulata</t>
  </si>
  <si>
    <t>Mycena haematopus</t>
  </si>
  <si>
    <t>Mycena leptophylla</t>
  </si>
  <si>
    <t>Mycena niveipes</t>
  </si>
  <si>
    <t>Mycena pelianthina</t>
  </si>
  <si>
    <t>Mycena polygramma</t>
  </si>
  <si>
    <t>Mycena pura</t>
  </si>
  <si>
    <t>Mycena rosea</t>
  </si>
  <si>
    <t>Mycena rosella</t>
  </si>
  <si>
    <t>Mycena saccharifera</t>
  </si>
  <si>
    <t>Mycena sanguinolenta</t>
  </si>
  <si>
    <t>Mycena speirea</t>
  </si>
  <si>
    <t>Mycena stipata</t>
  </si>
  <si>
    <t>Mycena tubarioides</t>
  </si>
  <si>
    <t>Mycena zephirus</t>
  </si>
  <si>
    <t>Mycenella bryophila</t>
  </si>
  <si>
    <t>Mycoacia uda</t>
  </si>
  <si>
    <t>Mycogone cervina</t>
  </si>
  <si>
    <t>Naucoria alnetorum</t>
  </si>
  <si>
    <t>Naucoria bohemica</t>
  </si>
  <si>
    <t>Naucoria escharoides</t>
  </si>
  <si>
    <t>Octospora lilacina</t>
  </si>
  <si>
    <t>Oligoporus ptychogaster</t>
  </si>
  <si>
    <t>Ombrophila pura</t>
  </si>
  <si>
    <t>Omphalina obatra</t>
  </si>
  <si>
    <t>Omphalina rickenii</t>
  </si>
  <si>
    <t>Orbilia coccinella</t>
  </si>
  <si>
    <t>Otidea alutacea</t>
  </si>
  <si>
    <t>Otidea cochleata</t>
  </si>
  <si>
    <t>Panaeolus papilionaceus</t>
  </si>
  <si>
    <t>Panellus mitis</t>
  </si>
  <si>
    <t>Panellus stypticus</t>
  </si>
  <si>
    <t>Paxillus panuoides</t>
  </si>
  <si>
    <t>Paxillus rubicundulus</t>
  </si>
  <si>
    <t>Peniophora limitata</t>
  </si>
  <si>
    <t>Peziza badia</t>
  </si>
  <si>
    <t>Peziza depressa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</si>
</sst>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color indexed="10"/>
      <name val="Verdana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D1:AE703" sheet="Fundliste"/>
  </cacheSource>
  <cacheFields count="2">
    <cacheField name="Pilzname">
      <sharedItems containsMixedTypes="0" count="489">
        <s v="Abortiporus biennis"/>
        <s v="Agaricus benesii"/>
        <s v="Agaricus essettei"/>
        <s v="Agaricus langei"/>
        <s v="Agaricus porphyrizon"/>
        <s v="Agaricus silvaticus"/>
        <s v="Amanita excelsa"/>
        <s v="Amanita pantherina"/>
        <s v="Amanita phalloides"/>
        <s v="Amanita porphyria"/>
        <s v="Amanita strobiliformis"/>
        <s v="Antrodia serialis"/>
        <s v="Arachnopeziza aurata"/>
        <s v="Ascotremella faginea"/>
        <s v="Asterosporium asterospermum"/>
        <s v="Bactridium flavum"/>
        <s v="Baeospora myosura"/>
        <s v="Bisporella citrina"/>
        <s v="Bjerkandera adusta"/>
        <s v="Bjerkandera fumosa"/>
        <s v="Bolbitius reticulatus"/>
        <s v="Botryobasidium candicans"/>
        <s v="Bulbillomyces farinosus"/>
        <s v="Bulgaria inquinans"/>
        <s v="Byssonectria semiimmersa"/>
        <s v="Calocybe constricta"/>
        <s v="Calycina herbarum"/>
        <s v="Camarophyllus grossulus"/>
        <s v="Cantharellus tubaeformis"/>
        <s v="Ceraceomyces sublaevis"/>
        <s v="Ceriporia purpurea"/>
        <s v="Ceriporia reticulata"/>
        <s v="Chondrostereum purpureum"/>
        <s v="Chroogomphus rutilus"/>
        <s v="Ciboria calyculus"/>
        <s v="Clavulina cinerea"/>
        <s v="Clavulina coralloides"/>
        <s v="Clavulina rugosa"/>
        <s v="Clitocybe bresadolana"/>
        <s v="Clitocybe clavipes"/>
        <s v="Clitocybe diatreta"/>
        <s v="Clitocybe fragrans"/>
        <s v="Clitocybe geotropa"/>
        <s v="Clitocybe metachroa"/>
        <s v="Clitocybe senilis"/>
        <s v="Clitocybe subspadicea"/>
        <s v="Clitopilus scyphoides"/>
        <s v="Coniophora arida"/>
        <s v="Coniophora puteana"/>
        <s v="Conocybe digitalina"/>
        <s v="Conocybe fuscimarginata"/>
        <s v="Conocybe magnicapitata"/>
        <s v="Conocybe semiglobata"/>
        <s v="Coprinus atramentarius"/>
        <s v="Coprinus disseminatus"/>
        <s v="Coprinus episcopalis"/>
        <s v="Coprinus lagopus"/>
        <s v="Coprinus micaceus"/>
        <s v="Coprinus plicatilis"/>
        <s v="Coprinus romagnesianus"/>
        <s v="Corticium roseum"/>
        <s v="Cortinarius acutus"/>
        <s v="Cortinarius alnetorum"/>
        <s v="Cortinarius amoenolens"/>
        <s v="Cortinarius anomalus"/>
        <s v="Cortinarius atrovirens"/>
        <s v="Cortinarius aureopulverulentus"/>
        <s v="Cortinarius bolaris"/>
        <s v="Cortinarius caesiocyaneus"/>
        <s v="Cortinarius calochrous"/>
        <s v="Cortinarius cinnamomeus"/>
        <s v="Cortinarius citrinus"/>
        <s v="Cortinarius claroflavus"/>
        <s v="Cortinarius cliduchus"/>
        <s v="Cortinarius decipiens"/>
        <s v="Cortinarius delibutus"/>
        <s v="Cortinarius evernius"/>
        <s v="Cortinarius fraudulosus"/>
        <s v="Cortinarius humicola"/>
        <s v="Cortinarius infractus"/>
        <s v="Cortinarius laniger"/>
        <s v="Cortinarius lividoviolaceus"/>
        <s v="Cortinarius malicorius"/>
        <s v="Cortinarius myxanomalus"/>
        <s v="Cortinarius nanceiensis"/>
        <s v="Cortinarius ochraceoleoninus"/>
        <s v="Cortinarius ochrophyllus"/>
        <s v="Cortinarius odorifer"/>
        <s v="Cortinarius olidus"/>
        <s v="Cortinarius percomis"/>
        <s v="Cortinarius praestans"/>
        <s v="Cortinarius purpurascens"/>
        <s v="Cortinarius russeoides"/>
        <s v="Cortinarius salor"/>
        <s v="Cortinarius sanguineus"/>
        <s v="Cortinarius scandens"/>
        <s v="Cortinarius semisanguineus"/>
        <s v="Cortinarius splendens"/>
        <s v="Cortinarius subbalaustinus"/>
        <s v="Cortinarius torvus"/>
        <s v="Cortinarius variecolor"/>
        <s v="Cortinarius varius"/>
        <s v="Cortinarius venetus"/>
        <s v="Cortinarius violaceus"/>
        <s v="Cortinarius xanthophyllus"/>
        <s v="Cortinarius (Phl.) cyanobasalis"/>
        <s v="Crepidotus applanatus"/>
        <s v="Crepidotus cesatii"/>
        <s v="Crepidotus variabilis"/>
        <s v="Crucibulum laeve"/>
        <s v="Cyathicula coronata"/>
        <s v="Cyathus olla"/>
        <s v="Cyathus striatus"/>
        <s v="Cystolepiota hetieri"/>
        <s v="Cystolepiota sistrata"/>
        <s v="Dacrymyces stillatus"/>
        <s v="Daedaleopsis confragosa"/>
        <s v="Entoloma asprellum"/>
        <s v="Entoloma conferendunm"/>
        <s v="Entoloma dichroum"/>
        <s v="Entoloma incanum"/>
        <s v="Entoloma lividoalbum"/>
        <s v="Entoloma mougeotii"/>
        <s v="Entoloma nidorosum"/>
        <s v="Entoloma nitidum"/>
        <s v="Entoloma occultopigmentatum"/>
        <s v="Entoloma pleopodium"/>
        <s v="Entoloma politum"/>
        <s v="Entoloma rhodopolium"/>
        <s v="Entoloma rhombisporum"/>
        <s v="Entoloma serrulatum"/>
        <s v="Entoloma undatum"/>
        <s v="Epithele typhae"/>
        <s v="Exidiopsis effusa"/>
        <s v="Femsjonia peziziformis"/>
        <s v="Fuligo cinerea"/>
        <s v="Galerina atkinsoniana"/>
        <s v="Galerina clavata"/>
        <s v="Galerina sphagnorum"/>
        <s v="Galerina stylifera"/>
        <s v="Galerina uncialis"/>
        <s v="Ganoderma lipsiense"/>
        <s v="Geastrum triplex"/>
        <s v="Geopora arenicola"/>
        <s v="Gloeophyllum odoratum"/>
        <s v="Gloeophyllum sepiarium"/>
        <s v="Gloeophyllum trabeum"/>
        <s v="Gymnopilus penetrans"/>
        <s v="Gymnopilus sapineus"/>
        <s v="Gymnopus stabilis"/>
        <s v="Hebeloma danicum"/>
        <s v="Hebeloma leucosarx"/>
        <s v="Hebeloma mesophaeum"/>
        <s v="Hebeloma pallidoluctuosum"/>
        <s v="Hebeloma pumilum"/>
        <s v="Hebeloma radicosum"/>
        <s v="Hebeloma sacchariolens"/>
        <s v="Hebeloma senescens"/>
        <s v="Hebeloma sinapizans"/>
        <s v="Hebeloma theobrominum"/>
        <s v="Helicobasidum brebissonii"/>
        <s v="Helvella atra"/>
        <s v="Helvella crispa"/>
        <s v="Helvella elastica"/>
        <s v="Helvella ephippium"/>
        <s v="Helvella lacunosa"/>
        <s v="Helvella macropus"/>
        <s v="Hemimycena cucullata"/>
        <s v="Henningsomyces candidus"/>
        <s v="Heterobasidion annosum"/>
        <s v="Hohenbuehelia petaloides"/>
        <s v="Hydnum repandum"/>
        <s v="Hygrocybe conica"/>
        <s v="Hygrocybe psittacina"/>
        <s v="Hygrocybe virginea"/>
        <s v="Hygrophoropsis aurantiaca"/>
        <s v="Hygrophorus agathosmus"/>
        <s v="Hygrophorus chrysodon"/>
        <s v="Hygrophorus discoideus"/>
        <s v="Hygrophorus eburneus"/>
        <s v="Hygrophorus persoonii"/>
        <s v="Hygrophorus pudorinus"/>
        <s v="Hymenochaete tabacina"/>
        <s v="Hymenoscyphus caudatus"/>
        <s v="Hymenoscyphus fructigenus"/>
        <s v="Hymenoscyphus repandus"/>
        <s v="Hymenoscyphus salicellus"/>
        <s v="Hymenoscyphus scutula"/>
        <s v="Hymenoscyphus serotinus"/>
        <s v="Hyphoderma argillaceum"/>
        <s v="Hyphodontia arguta"/>
        <s v="Hyphodontia sambuci"/>
        <s v="Hypholoma capnoides"/>
        <s v="Hypholoma elongatum"/>
        <s v="Hypholoma marginatum"/>
        <s v="Hypochnicium bombycinum"/>
        <s v="Hysterium pulicare"/>
        <s v="Inocybe adaequata"/>
        <s v="Inocybe asterospora"/>
        <s v="Inocybe bongardii"/>
        <s v="Inocybe dulcamara"/>
        <s v="Inocybe dunensis"/>
        <s v="Inocybe fibrosa"/>
        <s v="Inocybe fibrosoides"/>
        <s v="Inocybe fraudans"/>
        <s v="Inocybe fuscidula"/>
        <s v="Inocybe geophylla"/>
        <s v="Inocybe glabripes"/>
        <s v="Inocybe griseolilacina"/>
        <s v="Inocybe haemacta"/>
        <s v="Inocybe hirtella"/>
        <s v="Inocybe inodora"/>
        <s v="Inocybe nitidiuscula"/>
        <s v="Inocybe oblectabilis"/>
        <s v="Inocybe obscurobadia"/>
        <s v="Inocybe ochroleuca"/>
        <s v="Inocybe paludinella"/>
        <s v="Inocybe pelargonium"/>
        <s v="Inocybe petiginosa"/>
        <s v="Inocybe phaeocomis"/>
        <s v="Inocybe phaeoleuca"/>
        <s v="Inocybe piceae"/>
        <s v="Inocybe pseudodestricta"/>
        <s v="Inocybe rimosa"/>
        <s v="Inocybe salicis"/>
        <s v="Inocybe sindonia"/>
        <s v="Inocybe splendens"/>
        <s v="Inocybe subtigrina"/>
        <s v="Inocybe tenerella"/>
        <s v="Inonotus radiatus"/>
        <s v="Ischnoderma benzoinum"/>
        <s v="Laccaria bicolor"/>
        <s v="Lachnella alboviolascens"/>
        <s v="Lacrymaria lacrymabunda"/>
        <s v="Lactarius aurantiacus"/>
        <s v="Lactarius blennius"/>
        <s v="Lactarius camphoratus"/>
        <s v="Lactarius chrysorrheus"/>
        <s v="Lactarius deterrimus"/>
        <s v="Lactarius fluens"/>
        <s v="Lactarius fulvissimus"/>
        <s v="Lactarius glyciosmus"/>
        <s v="Lactarius mitissimus"/>
        <s v="Lactarius pubescens"/>
        <s v="Lactarius quietus"/>
        <s v="Lactarius sanguifluus"/>
        <s v="Lactarius scrobiculatus"/>
        <s v="Lactarius semisanguifluus"/>
        <s v="Lactarius subdulcis"/>
        <s v="Lactarius tabidus"/>
        <s v="Lasiosphaeria ovina"/>
        <s v="Leccinum variicolor"/>
        <s v="Lentaria mucida"/>
        <s v="Lentinellus flabelliformis"/>
        <s v="Lentinus adhaerens"/>
        <s v="Leotia lubrica"/>
        <s v="Lepiota boudieri"/>
        <s v="Lepiota castanea"/>
        <s v="Lepiota clypeolaria"/>
        <s v="Lepiota cristata"/>
        <s v="Lepiota felina"/>
        <s v="Lepiota fuscovinacea"/>
        <s v="Lepiota grangei"/>
        <s v="Lepiota ignivolvata"/>
        <s v="Lepiota subfelinoides"/>
        <s v="Lepiota sublaevigata"/>
        <s v="Lepiota ventriosospora"/>
        <s v="Lepista flaccida"/>
        <s v="Lepista gilva"/>
        <s v="Lepista glaucocana"/>
        <s v="Lepista irina"/>
        <s v="Lepista sordida"/>
        <s v="Leptosporomyces mutabilis"/>
        <s v="Leucocortinarius bulbiger"/>
        <s v="Leucogyrophana mollusca"/>
        <s v="Limacella guttata"/>
        <s v="Lophiostoma macrostomoides"/>
        <s v="Lycoperdon atropurpureum"/>
        <s v="Lyophyllum leucophaeatum"/>
        <s v="Macrocystidia cucumis"/>
        <s v="Macrolepiota mastoidea"/>
        <s v="Macrolepiota permixta"/>
        <s v="Macrolepiota rachodes"/>
        <s v="Marasmius alliaceus"/>
        <s v="Marasmius anomalus"/>
        <s v="Marasmius cohaerens"/>
        <s v="Marasmius limosus"/>
        <s v="Marasmius setosus"/>
        <s v="Marasmius torquescens"/>
        <s v="Marasmius wynnei"/>
        <s v="Megalocystidium lactescens"/>
        <s v="Melanogaster broomeianus"/>
        <s v="Melanoleuca cognata"/>
        <s v="Melanoleuca grammopodia"/>
        <s v="Melanophyllum haematospermum"/>
        <s v="Merulius tremellosus"/>
        <s v="Microcollybia tuberosa"/>
        <s v="Mutinus caninus"/>
        <s v="Mycena acicula"/>
        <s v="Mycena aurantiomarginata"/>
        <s v="Mycena crocata"/>
        <s v="Mycena diosma"/>
        <s v="Mycena filopes"/>
        <s v="Mycena flavescens"/>
        <s v="Mycena fragillima"/>
        <s v="Mycena galericulata"/>
        <s v="Mycena haematopus"/>
        <s v="Mycena leptophylla"/>
        <s v="Mycena niveipes"/>
        <s v="Mycena pelianthina"/>
        <s v="Mycena polygramma"/>
        <s v="Mycena pura"/>
        <s v="Mycena rosea"/>
        <s v="Mycena rosella"/>
        <s v="Mycena saccharifera"/>
        <s v="Mycena sanguinolenta"/>
        <s v="Mycena speirea"/>
        <s v="Mycena stipata"/>
        <s v="Mycena tubarioides"/>
        <s v="Mycena zephirus"/>
        <s v="Mycenella bryophila"/>
        <s v="Mycoacia uda"/>
        <s v="Mycogone cervina"/>
        <s v="Naucoria alnetorum"/>
        <s v="Naucoria bohemica"/>
        <s v="Naucoria escharoides"/>
        <s v="Octospora lilacina"/>
        <s v="Oligoporus ptychogaster"/>
        <s v="Ombrophila pura"/>
        <s v="Omphalina obatra"/>
        <s v="Omphalina rickenii"/>
        <s v="Orbilia coccinella"/>
        <s v="Otidea alutacea"/>
        <s v="Otidea cochleata"/>
        <s v="Panaeolus papilionaceus"/>
        <s v="Panellus mitis"/>
        <s v="Panellus stypticus"/>
        <s v="Paxillus panuoides"/>
        <s v="Paxillus rubicundulus"/>
        <s v="Peniophora limitata"/>
        <s v="Peziza badia"/>
        <s v="Peziza depressa"/>
        <s v="Peziza michelii"/>
        <s v="Peziza petersii"/>
        <s v="Peziza succosa"/>
        <s v="Peziza succosella"/>
        <s v="Phaeocollybia lugubris"/>
        <s v="Phaeomarasmius erinaceus"/>
        <s v="Phanerochaete calotricha"/>
        <s v="Phanerochaete filamentosa"/>
        <s v="Phanerochaete velutina"/>
        <s v="Phellinus ferruginosus"/>
        <s v="Phellinus punctatus"/>
        <s v="Phlebia merismoides"/>
        <s v="Phlebiella tulasnelloidea"/>
        <s v="Phlebiella vaga"/>
        <s v="Pholiota flammans"/>
        <s v="Pholiota gummosa"/>
        <s v="Pholiota jahnii"/>
        <s v="Pholiota lenta"/>
        <s v="Pholiota lubrica"/>
        <s v="Pholiota lucifera"/>
        <s v="Pholiotina arrhenii"/>
        <s v="Pholiotina blattaria"/>
        <s v="Physisporinus sanguinolentus"/>
        <s v="Physisporinus vitreus"/>
        <s v="Pleurotus eryngii"/>
        <s v="Plicatura crispa"/>
        <s v="Pluteus brunneoradiatus"/>
        <s v="Pluteus cervinus"/>
        <s v="Pluteus cyanopus"/>
        <s v="Pluteus nanus"/>
        <s v="Pluteus plautus"/>
        <s v="Pluteus podospileus"/>
        <s v="Pluteus pouzarianus"/>
        <s v="Pluteus primus"/>
        <s v="Pluteus romellii"/>
        <s v="Pluteus umbrosus"/>
        <s v="Polydesmia pruinosa"/>
        <s v="Polyporus melanopus"/>
        <s v="Porphyrellus porphyrosporus"/>
        <s v="Psathyrella canoceps"/>
        <s v="Psathyrella conopilus"/>
        <s v="Psathyrella gracilis"/>
        <s v="Psathyrella leucotephra"/>
        <s v="Psathyrella marcescibilis"/>
        <s v="Psathyrella multipedata"/>
        <s v="Psathyrella populina"/>
        <s v="Psathyrella prona"/>
        <s v="Psathyrella sacchariolens"/>
        <s v="Pseudocraterellus sinuosus"/>
        <s v="Pseudohydnum gelatinosum"/>
        <s v="Pseudoomphalina compressipes"/>
        <s v="Pulcherricium caeruleum"/>
        <s v="Radulomyces confluens"/>
        <s v="Ramaria flaccida"/>
        <s v="Resinicium bicolor"/>
        <s v="Resupinatus trichotis"/>
        <s v="Rhizopogon roseolus"/>
        <s v="Rhodocybe fallax"/>
        <s v="Rhodocybe gemina"/>
        <s v="Rhodocybe nitellina"/>
        <s v="Rhodocybe popinalis"/>
        <s v="Rickenella fibula"/>
        <s v="Ripartites metrodii"/>
        <s v="Ripartites tricholoma"/>
        <s v="Russula acrifolia"/>
        <s v="Russula anthracina"/>
        <s v="Russula aquosa"/>
        <s v="Russula badia"/>
        <s v="Russula caerulea"/>
        <s v="Russula cavipes"/>
        <s v="Russula claroflava"/>
        <s v="Russula fragilis"/>
        <s v="Russula integra"/>
        <s v="Russula nigricans"/>
        <s v="Russula nitida"/>
        <s v="Russula olivacea"/>
        <s v="Russula puellaris"/>
        <s v="Russula queletii"/>
        <s v="Russula turci"/>
        <s v="Russula xerampelina"/>
        <s v="Rutstroemia firma"/>
        <s v="Sarcodon leucopus"/>
        <s v="Sarcomyxa serotina"/>
        <s v="Schizophyllum commune"/>
        <s v="Schizopora paradoxa"/>
        <s v="Scleroderma bovista"/>
        <s v="Scutellinia crinita"/>
        <s v="Scutellinia subhirtella"/>
        <s v="Sericeomyces serenus"/>
        <s v="Sericeomyces sericatus"/>
        <s v="Skeletocutis nivea"/>
        <s v="Spongiporus caesius"/>
        <s v="Spongiporus stipticus"/>
        <s v="Spongiporus tephroleucus"/>
        <s v="Steccherinum fimbriatum"/>
        <s v="Steccherinum ochraceum"/>
        <s v="Steccherinum subcrinale"/>
        <s v="Stereum ochraceoflavum"/>
        <s v="Stereum rugosum"/>
        <s v="Stereum subtomentosum"/>
        <s v="Stromatoscypha fimbriata"/>
        <s v="Stropharia caerulea"/>
        <s v="Stropharia inuncta"/>
        <s v="Suillus tridentinus"/>
        <s v="Tephrocybe rancida"/>
        <s v="Thelephora terrestris"/>
        <s v="Tomentella bryophila"/>
        <s v="Trametes gibbosa"/>
        <s v="Trametes hirsuta"/>
        <s v="Trametes versicolor"/>
        <s v="Trechispora cohaerens"/>
        <s v="Tricharina ascophanoides"/>
        <s v="Tricholoma album"/>
        <s v="Tricholoma cingulatum"/>
        <s v="Tricholoma columbetta"/>
        <s v="Tricholoma equestre"/>
        <s v="Tricholoma fulvum"/>
        <s v="Tricholoma inamoenum"/>
        <s v="Tricholoma lascivum"/>
        <s v="Tricholoma myomyces"/>
        <s v="Tricholoma pardinum"/>
        <s v="Tricholoma pseudoalbum"/>
        <s v="Tricholoma saponaceum"/>
        <s v="Tricholoma scalpturatum"/>
        <s v="Tricholoma sciodes"/>
        <s v="Tricholoma terreum"/>
        <s v="Tricholoma ustale"/>
        <s v="Tricholoma vaccinum"/>
        <s v="Tricholoma virgatum"/>
        <s v="Trichopeziza sulphurea"/>
        <s v="Trichophaea hemisphaerioides"/>
        <s v="Trichophaea hybrida"/>
        <s v="Trichophaea woolhopeia"/>
        <s v="Tubaria furfuracea"/>
        <s v="Tuber uncinatum"/>
        <s v="Tylospora fibrillosa"/>
        <s v="Typhula phacorrhiza"/>
        <s v="Typhula setipes"/>
        <s v="Tyromyces placenta"/>
        <s v="Volvariella gloiocephala"/>
        <s v="Vuilleminia comedens"/>
        <s v="Xerocomus chrysenteron"/>
        <s v="Xerocomus subtomentosus"/>
        <s v="Xerula radicata"/>
        <s v="Xylaria filiformis"/>
        <s v="Xylaria hypoxylon"/>
        <s v="Xylaria longipes"/>
      </sharedItems>
    </cacheField>
    <cacheField name="Gemeinde">
      <sharedItems containsMixedTypes="0" count="44">
        <s v="Lyss"/>
        <s v="Aedermannsdorf"/>
        <s v="Hermrigen"/>
        <s v="Brunnenrhal"/>
        <s v="Buetigen"/>
        <s v="Worben"/>
        <s v="Dotzigen"/>
        <s v="Murten"/>
        <s v="Matzendorf"/>
        <s v="Twann"/>
        <s v="Wengi"/>
        <s v="Moerigen"/>
        <s v="Diessbach"/>
        <s v="Cudrefin"/>
        <s v="Allschwiil"/>
        <s v="Le Locle"/>
        <s v="Gampelen"/>
        <s v="Schuepberg"/>
        <s v="Elsass"/>
        <s v="Schuepfen"/>
        <s v="Leuzigen"/>
        <s v="Tavannes"/>
        <s v="Orpund"/>
        <s v="Gaensbrunnen"/>
        <s v="Reconvilier"/>
        <s v="Belp"/>
        <s v="Cortébert"/>
        <s v="Guensberg"/>
        <s v="Balm"/>
        <s v="Solothurn"/>
        <s v="Sonceboz"/>
        <s v="Büren BE"/>
        <s v="Allschwil"/>
        <s v="Wahlendorf"/>
        <s v="France"/>
        <s v="Balsthal"/>
        <s v="Wabern"/>
        <s v="Dagmersellen"/>
        <s v="Riedholz"/>
        <s v="Cressier s. Morat"/>
        <s v="Hardern"/>
        <s v="Willisau"/>
        <s v="St. Aubin"/>
        <s v="Murgentha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en" showMissing="1" preserveFormatting="1" useAutoFormatting="1" compactData="0" updatedVersion="2" indent="0" showMemberPropertyTips="1">
  <location ref="A3:AT494" firstHeaderRow="1" firstDataRow="2" firstDataCol="1"/>
  <pivotFields count="2">
    <pivotField axis="axisRow" dataField="1" compact="0" outline="0" subtotalTop="0" showAll="0">
      <items count="49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10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t="default"/>
      </items>
    </pivotField>
    <pivotField axis="axisCol" compact="0" outline="0" subtotalTop="0" showAll="0">
      <items count="45">
        <item x="1"/>
        <item x="14"/>
        <item x="32"/>
        <item x="28"/>
        <item x="35"/>
        <item x="25"/>
        <item x="3"/>
        <item x="4"/>
        <item x="31"/>
        <item x="26"/>
        <item x="39"/>
        <item x="13"/>
        <item x="37"/>
        <item x="12"/>
        <item x="6"/>
        <item x="18"/>
        <item x="34"/>
        <item x="23"/>
        <item x="16"/>
        <item x="27"/>
        <item x="40"/>
        <item x="2"/>
        <item x="15"/>
        <item x="20"/>
        <item x="0"/>
        <item x="8"/>
        <item x="11"/>
        <item x="43"/>
        <item x="7"/>
        <item x="22"/>
        <item x="24"/>
        <item x="38"/>
        <item x="17"/>
        <item x="19"/>
        <item x="29"/>
        <item x="30"/>
        <item x="42"/>
        <item x="21"/>
        <item x="9"/>
        <item x="36"/>
        <item x="33"/>
        <item x="10"/>
        <item x="41"/>
        <item x="5"/>
        <item t="default"/>
      </items>
    </pivotField>
  </pivotFields>
  <rowFields count="1">
    <field x="0"/>
  </rowFields>
  <rowItems count="49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 t="grand">
      <x/>
    </i>
  </rowItems>
  <colFields count="1">
    <field x="1"/>
  </colFields>
  <col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colItems>
  <dataFields count="1">
    <dataField name="Anzahl - Pilzname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03"/>
  <sheetViews>
    <sheetView tabSelected="1" workbookViewId="0" topLeftCell="A1">
      <selection activeCell="A2" sqref="A2"/>
    </sheetView>
  </sheetViews>
  <sheetFormatPr defaultColWidth="11.00390625" defaultRowHeight="12.75"/>
  <cols>
    <col min="1" max="1" width="7.00390625" style="0" bestFit="1" customWidth="1"/>
    <col min="2" max="2" width="15.25390625" style="0" bestFit="1" customWidth="1"/>
    <col min="3" max="3" width="17.125" style="0" bestFit="1" customWidth="1"/>
    <col min="4" max="4" width="30.00390625" style="0" bestFit="1" customWidth="1"/>
    <col min="5" max="5" width="11.75390625" style="5" bestFit="1" customWidth="1"/>
    <col min="6" max="7" width="7.00390625" style="0" bestFit="1" customWidth="1"/>
    <col min="8" max="8" width="17.25390625" style="0" bestFit="1" customWidth="1"/>
    <col min="9" max="9" width="14.375" style="0" bestFit="1" customWidth="1"/>
    <col min="10" max="10" width="39.125" style="0" bestFit="1" customWidth="1"/>
    <col min="11" max="11" width="41.00390625" style="0" bestFit="1" customWidth="1"/>
    <col min="12" max="12" width="24.25390625" style="0" bestFit="1" customWidth="1"/>
    <col min="13" max="13" width="34.00390625" style="0" bestFit="1" customWidth="1"/>
    <col min="14" max="14" width="20.375" style="0" bestFit="1" customWidth="1"/>
    <col min="15" max="15" width="9.125" style="0" bestFit="1" customWidth="1"/>
    <col min="16" max="18" width="15.25390625" style="0" bestFit="1" customWidth="1"/>
    <col min="19" max="19" width="23.875" style="0" bestFit="1" customWidth="1"/>
    <col min="20" max="20" width="23.625" style="0" bestFit="1" customWidth="1"/>
    <col min="21" max="21" width="26.375" style="0" bestFit="1" customWidth="1"/>
    <col min="22" max="22" width="30.00390625" style="0" bestFit="1" customWidth="1"/>
    <col min="24" max="24" width="7.75390625" style="0" bestFit="1" customWidth="1"/>
    <col min="25" max="25" width="11.25390625" style="0" bestFit="1" customWidth="1"/>
    <col min="26" max="26" width="22.00390625" style="0" bestFit="1" customWidth="1"/>
    <col min="27" max="27" width="30.125" style="0" customWidth="1"/>
    <col min="28" max="28" width="15.25390625" style="0" customWidth="1"/>
    <col min="29" max="29" width="17.125" style="0" customWidth="1"/>
    <col min="30" max="30" width="28.25390625" style="0" bestFit="1" customWidth="1"/>
    <col min="31" max="31" width="14.375" style="0" customWidth="1"/>
  </cols>
  <sheetData>
    <row r="1" spans="1:31" s="2" customFormat="1" ht="25.5" customHeight="1">
      <c r="A1" s="2" t="s">
        <v>2075</v>
      </c>
      <c r="B1" s="2" t="s">
        <v>2066</v>
      </c>
      <c r="C1" s="2" t="s">
        <v>2067</v>
      </c>
      <c r="D1" s="2" t="s">
        <v>2068</v>
      </c>
      <c r="E1" s="3" t="s">
        <v>2070</v>
      </c>
      <c r="F1" s="2" t="s">
        <v>2071</v>
      </c>
      <c r="G1" s="2" t="s">
        <v>2072</v>
      </c>
      <c r="H1" s="2" t="s">
        <v>2073</v>
      </c>
      <c r="I1" s="2" t="s">
        <v>2074</v>
      </c>
      <c r="J1" s="2" t="s">
        <v>2076</v>
      </c>
      <c r="K1" s="2" t="s">
        <v>2077</v>
      </c>
      <c r="L1" s="2" t="s">
        <v>2078</v>
      </c>
      <c r="M1" s="2" t="s">
        <v>2079</v>
      </c>
      <c r="N1" s="2" t="s">
        <v>2080</v>
      </c>
      <c r="O1" s="2" t="s">
        <v>2081</v>
      </c>
      <c r="P1" s="2" t="s">
        <v>2082</v>
      </c>
      <c r="Q1" s="2" t="s">
        <v>2083</v>
      </c>
      <c r="R1" s="2" t="s">
        <v>2084</v>
      </c>
      <c r="S1" s="2" t="s">
        <v>2085</v>
      </c>
      <c r="T1" s="2" t="s">
        <v>2086</v>
      </c>
      <c r="U1" s="2" t="s">
        <v>2087</v>
      </c>
      <c r="V1" s="2" t="s">
        <v>2088</v>
      </c>
      <c r="W1" s="2" t="s">
        <v>2090</v>
      </c>
      <c r="X1" s="2" t="s">
        <v>2089</v>
      </c>
      <c r="Y1" s="2" t="s">
        <v>2091</v>
      </c>
      <c r="Z1" s="2" t="s">
        <v>2092</v>
      </c>
      <c r="AA1" s="2" t="s">
        <v>2069</v>
      </c>
      <c r="AB1" s="2" t="s">
        <v>2066</v>
      </c>
      <c r="AC1" s="2" t="s">
        <v>2067</v>
      </c>
      <c r="AD1" s="2" t="s">
        <v>328</v>
      </c>
      <c r="AE1" s="2" t="s">
        <v>2074</v>
      </c>
    </row>
    <row r="2" spans="1:31" ht="12.75">
      <c r="A2">
        <v>7435</v>
      </c>
      <c r="B2" t="s">
        <v>1770</v>
      </c>
      <c r="C2" t="s">
        <v>1771</v>
      </c>
      <c r="D2" t="s">
        <v>1772</v>
      </c>
      <c r="E2" s="4">
        <v>37177</v>
      </c>
      <c r="F2">
        <v>590950</v>
      </c>
      <c r="G2">
        <v>215470</v>
      </c>
      <c r="I2" t="s">
        <v>461</v>
      </c>
      <c r="J2" t="s">
        <v>573</v>
      </c>
      <c r="K2" t="s">
        <v>462</v>
      </c>
      <c r="L2" t="s">
        <v>676</v>
      </c>
      <c r="O2" t="s">
        <v>677</v>
      </c>
      <c r="U2" t="s">
        <v>415</v>
      </c>
      <c r="V2" t="s">
        <v>415</v>
      </c>
      <c r="AA2" t="s">
        <v>1773</v>
      </c>
      <c r="AB2" t="s">
        <v>1770</v>
      </c>
      <c r="AC2" t="s">
        <v>1771</v>
      </c>
      <c r="AD2" t="str">
        <f>AB2&amp;" "&amp;AC2</f>
        <v>Abortiporus biennis</v>
      </c>
      <c r="AE2" t="s">
        <v>461</v>
      </c>
    </row>
    <row r="3" spans="1:31" ht="12.75">
      <c r="A3">
        <v>25</v>
      </c>
      <c r="B3" t="s">
        <v>812</v>
      </c>
      <c r="C3" t="s">
        <v>1609</v>
      </c>
      <c r="D3" t="s">
        <v>1610</v>
      </c>
      <c r="E3" s="4">
        <v>37176</v>
      </c>
      <c r="F3">
        <v>611700</v>
      </c>
      <c r="G3">
        <v>239300</v>
      </c>
      <c r="H3" t="s">
        <v>1410</v>
      </c>
      <c r="I3" t="s">
        <v>1411</v>
      </c>
      <c r="J3" t="s">
        <v>1352</v>
      </c>
      <c r="K3" t="s">
        <v>574</v>
      </c>
      <c r="S3" t="s">
        <v>1608</v>
      </c>
      <c r="U3" t="s">
        <v>523</v>
      </c>
      <c r="V3" t="s">
        <v>523</v>
      </c>
      <c r="AA3" t="s">
        <v>1409</v>
      </c>
      <c r="AB3" t="s">
        <v>812</v>
      </c>
      <c r="AC3" t="s">
        <v>1609</v>
      </c>
      <c r="AD3" t="str">
        <f aca="true" t="shared" si="0" ref="AD3:AD66">AB3&amp;" "&amp;AC3</f>
        <v>Agaricus benesii</v>
      </c>
      <c r="AE3" t="s">
        <v>1411</v>
      </c>
    </row>
    <row r="4" spans="1:31" ht="12.75">
      <c r="A4">
        <v>45</v>
      </c>
      <c r="B4" t="s">
        <v>812</v>
      </c>
      <c r="C4" t="s">
        <v>1175</v>
      </c>
      <c r="D4" t="s">
        <v>1176</v>
      </c>
      <c r="E4" s="4">
        <v>37176</v>
      </c>
      <c r="F4">
        <v>584150</v>
      </c>
      <c r="G4">
        <v>214650</v>
      </c>
      <c r="H4" t="s">
        <v>1085</v>
      </c>
      <c r="I4" t="s">
        <v>1086</v>
      </c>
      <c r="J4" t="s">
        <v>573</v>
      </c>
      <c r="U4" t="s">
        <v>436</v>
      </c>
      <c r="V4" t="s">
        <v>436</v>
      </c>
      <c r="AA4" t="s">
        <v>1177</v>
      </c>
      <c r="AB4" t="s">
        <v>812</v>
      </c>
      <c r="AC4" t="s">
        <v>1175</v>
      </c>
      <c r="AD4" t="str">
        <f t="shared" si="0"/>
        <v>Agaricus essettei</v>
      </c>
      <c r="AE4" t="s">
        <v>1086</v>
      </c>
    </row>
    <row r="5" spans="1:31" ht="12.75">
      <c r="A5">
        <v>53</v>
      </c>
      <c r="B5" t="s">
        <v>812</v>
      </c>
      <c r="C5" t="s">
        <v>813</v>
      </c>
      <c r="D5" t="s">
        <v>814</v>
      </c>
      <c r="E5" s="4">
        <v>37175</v>
      </c>
      <c r="F5">
        <v>601850</v>
      </c>
      <c r="G5">
        <v>214300</v>
      </c>
      <c r="I5" t="s">
        <v>796</v>
      </c>
      <c r="J5" t="s">
        <v>573</v>
      </c>
      <c r="K5" t="s">
        <v>449</v>
      </c>
      <c r="L5" t="s">
        <v>608</v>
      </c>
      <c r="P5" t="s">
        <v>576</v>
      </c>
      <c r="U5" t="s">
        <v>802</v>
      </c>
      <c r="V5" t="s">
        <v>802</v>
      </c>
      <c r="AA5" t="s">
        <v>607</v>
      </c>
      <c r="AB5" t="s">
        <v>812</v>
      </c>
      <c r="AC5" t="s">
        <v>813</v>
      </c>
      <c r="AD5" t="str">
        <f t="shared" si="0"/>
        <v>Agaricus langei</v>
      </c>
      <c r="AE5" t="s">
        <v>796</v>
      </c>
    </row>
    <row r="6" spans="1:31" ht="12.75">
      <c r="A6">
        <v>72</v>
      </c>
      <c r="B6" t="s">
        <v>812</v>
      </c>
      <c r="C6" t="s">
        <v>1510</v>
      </c>
      <c r="D6" t="s">
        <v>570</v>
      </c>
      <c r="E6" s="4">
        <v>37177</v>
      </c>
      <c r="F6">
        <v>591050</v>
      </c>
      <c r="G6">
        <v>215550</v>
      </c>
      <c r="I6" t="s">
        <v>461</v>
      </c>
      <c r="J6" t="s">
        <v>573</v>
      </c>
      <c r="P6" t="s">
        <v>576</v>
      </c>
      <c r="T6" t="s">
        <v>1512</v>
      </c>
      <c r="U6" t="s">
        <v>415</v>
      </c>
      <c r="V6" t="s">
        <v>415</v>
      </c>
      <c r="AA6" t="s">
        <v>1511</v>
      </c>
      <c r="AB6" t="s">
        <v>812</v>
      </c>
      <c r="AC6" t="s">
        <v>1510</v>
      </c>
      <c r="AD6" t="str">
        <f t="shared" si="0"/>
        <v>Agaricus porphyrizon</v>
      </c>
      <c r="AE6" t="s">
        <v>461</v>
      </c>
    </row>
    <row r="7" spans="1:31" ht="12.75">
      <c r="A7">
        <v>83</v>
      </c>
      <c r="B7" t="s">
        <v>812</v>
      </c>
      <c r="C7" t="s">
        <v>1104</v>
      </c>
      <c r="D7" t="s">
        <v>1105</v>
      </c>
      <c r="E7" s="4">
        <v>37176</v>
      </c>
      <c r="F7">
        <v>592500</v>
      </c>
      <c r="G7">
        <v>216450</v>
      </c>
      <c r="H7" t="s">
        <v>1107</v>
      </c>
      <c r="I7" t="s">
        <v>1108</v>
      </c>
      <c r="J7" t="s">
        <v>573</v>
      </c>
      <c r="K7" t="s">
        <v>449</v>
      </c>
      <c r="L7" t="s">
        <v>608</v>
      </c>
      <c r="P7" t="s">
        <v>703</v>
      </c>
      <c r="U7" t="s">
        <v>414</v>
      </c>
      <c r="V7" t="s">
        <v>414</v>
      </c>
      <c r="AA7" t="s">
        <v>1106</v>
      </c>
      <c r="AB7" t="s">
        <v>812</v>
      </c>
      <c r="AC7" t="s">
        <v>1104</v>
      </c>
      <c r="AD7" t="str">
        <f t="shared" si="0"/>
        <v>Agaricus silvaticus</v>
      </c>
      <c r="AE7" t="s">
        <v>1108</v>
      </c>
    </row>
    <row r="8" spans="1:31" ht="12.75">
      <c r="A8">
        <v>13215</v>
      </c>
      <c r="B8" t="s">
        <v>515</v>
      </c>
      <c r="C8" t="s">
        <v>1181</v>
      </c>
      <c r="D8" t="s">
        <v>1182</v>
      </c>
      <c r="E8" s="4">
        <v>37176</v>
      </c>
      <c r="F8">
        <v>584150</v>
      </c>
      <c r="G8">
        <v>214650</v>
      </c>
      <c r="H8" t="s">
        <v>1085</v>
      </c>
      <c r="I8" t="s">
        <v>1086</v>
      </c>
      <c r="J8" t="s">
        <v>573</v>
      </c>
      <c r="U8" t="s">
        <v>436</v>
      </c>
      <c r="V8" t="s">
        <v>436</v>
      </c>
      <c r="AB8" t="s">
        <v>515</v>
      </c>
      <c r="AC8" t="s">
        <v>1181</v>
      </c>
      <c r="AD8" t="str">
        <f t="shared" si="0"/>
        <v>Amanita excelsa</v>
      </c>
      <c r="AE8" t="s">
        <v>1086</v>
      </c>
    </row>
    <row r="9" spans="1:31" ht="12.75">
      <c r="A9">
        <v>186</v>
      </c>
      <c r="B9" t="s">
        <v>515</v>
      </c>
      <c r="C9" t="s">
        <v>1190</v>
      </c>
      <c r="D9" t="s">
        <v>1191</v>
      </c>
      <c r="E9" s="4">
        <v>37176</v>
      </c>
      <c r="F9">
        <v>584150</v>
      </c>
      <c r="G9">
        <v>214650</v>
      </c>
      <c r="H9" t="s">
        <v>1085</v>
      </c>
      <c r="I9" t="s">
        <v>1086</v>
      </c>
      <c r="J9" t="s">
        <v>573</v>
      </c>
      <c r="U9" t="s">
        <v>436</v>
      </c>
      <c r="V9" t="s">
        <v>436</v>
      </c>
      <c r="AA9" t="s">
        <v>1192</v>
      </c>
      <c r="AB9" t="s">
        <v>515</v>
      </c>
      <c r="AC9" t="s">
        <v>1190</v>
      </c>
      <c r="AD9" t="str">
        <f t="shared" si="0"/>
        <v>Amanita pantherina</v>
      </c>
      <c r="AE9" t="s">
        <v>1086</v>
      </c>
    </row>
    <row r="10" spans="1:31" ht="12.75">
      <c r="A10">
        <v>188</v>
      </c>
      <c r="B10" t="s">
        <v>515</v>
      </c>
      <c r="C10" t="s">
        <v>1290</v>
      </c>
      <c r="D10" t="s">
        <v>1291</v>
      </c>
      <c r="E10" s="4">
        <v>37176</v>
      </c>
      <c r="F10">
        <v>589920</v>
      </c>
      <c r="G10">
        <v>215950</v>
      </c>
      <c r="H10" t="s">
        <v>1283</v>
      </c>
      <c r="I10" t="s">
        <v>1269</v>
      </c>
      <c r="J10" t="s">
        <v>492</v>
      </c>
      <c r="K10" t="s">
        <v>574</v>
      </c>
      <c r="U10" t="s">
        <v>415</v>
      </c>
      <c r="V10" t="s">
        <v>415</v>
      </c>
      <c r="AA10" t="s">
        <v>1292</v>
      </c>
      <c r="AB10" t="s">
        <v>515</v>
      </c>
      <c r="AC10" t="s">
        <v>1290</v>
      </c>
      <c r="AD10" t="str">
        <f t="shared" si="0"/>
        <v>Amanita phalloides</v>
      </c>
      <c r="AE10" t="s">
        <v>1269</v>
      </c>
    </row>
    <row r="11" spans="1:31" ht="12.75">
      <c r="A11">
        <v>189</v>
      </c>
      <c r="B11" t="s">
        <v>515</v>
      </c>
      <c r="C11" t="s">
        <v>1238</v>
      </c>
      <c r="D11" t="s">
        <v>1239</v>
      </c>
      <c r="E11" s="4">
        <v>37176</v>
      </c>
      <c r="F11">
        <v>592500</v>
      </c>
      <c r="G11">
        <v>216470</v>
      </c>
      <c r="H11" t="s">
        <v>1107</v>
      </c>
      <c r="I11" t="s">
        <v>1108</v>
      </c>
      <c r="J11" t="s">
        <v>573</v>
      </c>
      <c r="K11" t="s">
        <v>574</v>
      </c>
      <c r="U11" t="s">
        <v>1211</v>
      </c>
      <c r="V11" t="s">
        <v>1211</v>
      </c>
      <c r="AA11" t="s">
        <v>1240</v>
      </c>
      <c r="AB11" t="s">
        <v>515</v>
      </c>
      <c r="AC11" t="s">
        <v>1238</v>
      </c>
      <c r="AD11" t="str">
        <f t="shared" si="0"/>
        <v>Amanita porphyria</v>
      </c>
      <c r="AE11" t="s">
        <v>1108</v>
      </c>
    </row>
    <row r="12" spans="1:31" ht="12.75">
      <c r="A12">
        <v>198</v>
      </c>
      <c r="B12" t="s">
        <v>515</v>
      </c>
      <c r="C12" t="s">
        <v>516</v>
      </c>
      <c r="D12" t="s">
        <v>517</v>
      </c>
      <c r="E12" s="4">
        <v>37175</v>
      </c>
      <c r="F12">
        <v>591900</v>
      </c>
      <c r="G12">
        <v>218800</v>
      </c>
      <c r="H12" t="s">
        <v>590</v>
      </c>
      <c r="I12" t="s">
        <v>491</v>
      </c>
      <c r="J12" t="s">
        <v>573</v>
      </c>
      <c r="K12" t="s">
        <v>574</v>
      </c>
      <c r="U12" t="s">
        <v>514</v>
      </c>
      <c r="V12" t="s">
        <v>514</v>
      </c>
      <c r="AA12" t="s">
        <v>518</v>
      </c>
      <c r="AB12" t="s">
        <v>515</v>
      </c>
      <c r="AC12" t="s">
        <v>516</v>
      </c>
      <c r="AD12" t="str">
        <f t="shared" si="0"/>
        <v>Amanita strobiliformis</v>
      </c>
      <c r="AE12" t="s">
        <v>491</v>
      </c>
    </row>
    <row r="13" spans="1:31" ht="12.75">
      <c r="A13">
        <v>255</v>
      </c>
      <c r="B13" t="s">
        <v>1441</v>
      </c>
      <c r="C13" t="s">
        <v>1442</v>
      </c>
      <c r="D13" t="s">
        <v>1262</v>
      </c>
      <c r="E13" s="4">
        <v>37176</v>
      </c>
      <c r="F13">
        <v>590950</v>
      </c>
      <c r="G13">
        <v>214500</v>
      </c>
      <c r="H13" t="s">
        <v>460</v>
      </c>
      <c r="I13" t="s">
        <v>461</v>
      </c>
      <c r="J13" t="s">
        <v>573</v>
      </c>
      <c r="K13" t="s">
        <v>462</v>
      </c>
      <c r="L13" t="s">
        <v>676</v>
      </c>
      <c r="M13" t="s">
        <v>2093</v>
      </c>
      <c r="N13" t="s">
        <v>2094</v>
      </c>
      <c r="O13" t="s">
        <v>677</v>
      </c>
      <c r="U13" t="s">
        <v>1418</v>
      </c>
      <c r="V13" t="s">
        <v>1418</v>
      </c>
      <c r="AA13" t="s">
        <v>1443</v>
      </c>
      <c r="AB13" t="s">
        <v>1441</v>
      </c>
      <c r="AC13" t="s">
        <v>1442</v>
      </c>
      <c r="AD13" t="str">
        <f t="shared" si="0"/>
        <v>Antrodia serialis</v>
      </c>
      <c r="AE13" t="s">
        <v>461</v>
      </c>
    </row>
    <row r="14" spans="1:31" ht="12.75">
      <c r="A14">
        <v>274</v>
      </c>
      <c r="B14" t="s">
        <v>711</v>
      </c>
      <c r="C14" t="s">
        <v>500</v>
      </c>
      <c r="D14" t="s">
        <v>501</v>
      </c>
      <c r="E14" s="4">
        <v>37175</v>
      </c>
      <c r="F14">
        <v>591900</v>
      </c>
      <c r="G14">
        <v>218800</v>
      </c>
      <c r="H14" t="s">
        <v>590</v>
      </c>
      <c r="I14" t="s">
        <v>491</v>
      </c>
      <c r="J14" t="s">
        <v>492</v>
      </c>
      <c r="K14" t="s">
        <v>462</v>
      </c>
      <c r="L14" t="s">
        <v>463</v>
      </c>
      <c r="M14" t="s">
        <v>503</v>
      </c>
      <c r="N14" t="s">
        <v>2095</v>
      </c>
      <c r="O14" t="s">
        <v>504</v>
      </c>
      <c r="T14" t="s">
        <v>505</v>
      </c>
      <c r="U14" t="s">
        <v>506</v>
      </c>
      <c r="V14" t="s">
        <v>506</v>
      </c>
      <c r="AA14" t="s">
        <v>502</v>
      </c>
      <c r="AB14" t="s">
        <v>711</v>
      </c>
      <c r="AC14" t="s">
        <v>500</v>
      </c>
      <c r="AD14" t="str">
        <f t="shared" si="0"/>
        <v>Arachnopeziza aurata</v>
      </c>
      <c r="AE14" t="s">
        <v>491</v>
      </c>
    </row>
    <row r="15" spans="1:31" ht="12.75">
      <c r="A15">
        <v>377</v>
      </c>
      <c r="B15" t="s">
        <v>1335</v>
      </c>
      <c r="C15" t="s">
        <v>1336</v>
      </c>
      <c r="D15" t="s">
        <v>1337</v>
      </c>
      <c r="E15" s="4">
        <v>37176</v>
      </c>
      <c r="F15">
        <v>590750</v>
      </c>
      <c r="G15">
        <v>214500</v>
      </c>
      <c r="H15" t="s">
        <v>460</v>
      </c>
      <c r="I15" t="s">
        <v>461</v>
      </c>
      <c r="J15" t="s">
        <v>573</v>
      </c>
      <c r="K15" t="s">
        <v>462</v>
      </c>
      <c r="L15" t="s">
        <v>463</v>
      </c>
      <c r="M15" t="s">
        <v>685</v>
      </c>
      <c r="U15" t="s">
        <v>1321</v>
      </c>
      <c r="V15" t="s">
        <v>1321</v>
      </c>
      <c r="AA15" t="s">
        <v>1338</v>
      </c>
      <c r="AB15" t="s">
        <v>1335</v>
      </c>
      <c r="AC15" t="s">
        <v>1336</v>
      </c>
      <c r="AD15" t="str">
        <f t="shared" si="0"/>
        <v>Ascotremella faginea</v>
      </c>
      <c r="AE15" t="s">
        <v>461</v>
      </c>
    </row>
    <row r="16" spans="1:31" ht="12.75">
      <c r="A16">
        <v>12641</v>
      </c>
      <c r="B16" t="s">
        <v>621</v>
      </c>
      <c r="C16" t="s">
        <v>622</v>
      </c>
      <c r="D16" t="s">
        <v>623</v>
      </c>
      <c r="E16" s="4">
        <v>37175</v>
      </c>
      <c r="F16">
        <v>601850</v>
      </c>
      <c r="G16">
        <v>214300</v>
      </c>
      <c r="I16" t="s">
        <v>796</v>
      </c>
      <c r="J16" t="s">
        <v>624</v>
      </c>
      <c r="K16" t="s">
        <v>462</v>
      </c>
      <c r="L16" t="s">
        <v>463</v>
      </c>
      <c r="M16" t="s">
        <v>2093</v>
      </c>
      <c r="N16" t="s">
        <v>2097</v>
      </c>
      <c r="O16" t="s">
        <v>464</v>
      </c>
      <c r="U16" t="s">
        <v>625</v>
      </c>
      <c r="V16" t="s">
        <v>625</v>
      </c>
      <c r="AB16" t="s">
        <v>621</v>
      </c>
      <c r="AC16" t="s">
        <v>622</v>
      </c>
      <c r="AD16" t="str">
        <f t="shared" si="0"/>
        <v>Asterosporium asterospermum</v>
      </c>
      <c r="AE16" t="s">
        <v>796</v>
      </c>
    </row>
    <row r="17" spans="1:31" ht="12.75">
      <c r="A17">
        <v>13726</v>
      </c>
      <c r="B17" t="s">
        <v>1293</v>
      </c>
      <c r="C17" t="s">
        <v>1294</v>
      </c>
      <c r="D17" t="s">
        <v>1295</v>
      </c>
      <c r="E17" s="4">
        <v>37176</v>
      </c>
      <c r="F17">
        <v>576000</v>
      </c>
      <c r="G17">
        <v>197000</v>
      </c>
      <c r="I17" t="s">
        <v>1296</v>
      </c>
      <c r="K17" t="s">
        <v>1297</v>
      </c>
      <c r="L17" t="s">
        <v>1298</v>
      </c>
      <c r="U17" t="s">
        <v>1299</v>
      </c>
      <c r="V17" t="s">
        <v>625</v>
      </c>
      <c r="AB17" t="s">
        <v>1293</v>
      </c>
      <c r="AC17" t="s">
        <v>1294</v>
      </c>
      <c r="AD17" t="str">
        <f t="shared" si="0"/>
        <v>Bactridium flavum</v>
      </c>
      <c r="AE17" t="s">
        <v>1296</v>
      </c>
    </row>
    <row r="18" spans="1:31" ht="12.75">
      <c r="A18">
        <v>445</v>
      </c>
      <c r="B18" t="s">
        <v>1474</v>
      </c>
      <c r="C18" t="s">
        <v>1475</v>
      </c>
      <c r="D18" t="s">
        <v>422</v>
      </c>
      <c r="E18" s="4">
        <v>37176</v>
      </c>
      <c r="F18">
        <v>592500</v>
      </c>
      <c r="G18">
        <v>216470</v>
      </c>
      <c r="H18" t="s">
        <v>1107</v>
      </c>
      <c r="I18" t="s">
        <v>1108</v>
      </c>
      <c r="J18" t="s">
        <v>573</v>
      </c>
      <c r="K18" t="s">
        <v>306</v>
      </c>
      <c r="L18" t="s">
        <v>1477</v>
      </c>
      <c r="O18" t="s">
        <v>677</v>
      </c>
      <c r="U18" t="s">
        <v>871</v>
      </c>
      <c r="V18" t="s">
        <v>871</v>
      </c>
      <c r="AA18" t="s">
        <v>1476</v>
      </c>
      <c r="AB18" t="s">
        <v>1474</v>
      </c>
      <c r="AC18" t="s">
        <v>1475</v>
      </c>
      <c r="AD18" t="str">
        <f t="shared" si="0"/>
        <v>Baeospora myosura</v>
      </c>
      <c r="AE18" t="s">
        <v>1108</v>
      </c>
    </row>
    <row r="19" spans="1:31" ht="12.75">
      <c r="A19">
        <v>445</v>
      </c>
      <c r="B19" t="s">
        <v>1474</v>
      </c>
      <c r="C19" t="s">
        <v>1475</v>
      </c>
      <c r="D19" t="s">
        <v>422</v>
      </c>
      <c r="E19" s="4">
        <v>37176</v>
      </c>
      <c r="F19">
        <v>615500</v>
      </c>
      <c r="G19">
        <v>238500</v>
      </c>
      <c r="H19" t="s">
        <v>1607</v>
      </c>
      <c r="I19" t="s">
        <v>1347</v>
      </c>
      <c r="J19" t="s">
        <v>456</v>
      </c>
      <c r="K19" t="s">
        <v>306</v>
      </c>
      <c r="L19" t="s">
        <v>1477</v>
      </c>
      <c r="O19" t="s">
        <v>677</v>
      </c>
      <c r="S19" t="s">
        <v>1608</v>
      </c>
      <c r="U19" t="s">
        <v>523</v>
      </c>
      <c r="V19" t="s">
        <v>523</v>
      </c>
      <c r="AA19" t="s">
        <v>1476</v>
      </c>
      <c r="AB19" t="s">
        <v>1474</v>
      </c>
      <c r="AC19" t="s">
        <v>1475</v>
      </c>
      <c r="AD19" t="str">
        <f t="shared" si="0"/>
        <v>Baeospora myosura</v>
      </c>
      <c r="AE19" t="s">
        <v>1347</v>
      </c>
    </row>
    <row r="20" spans="1:31" ht="12.75">
      <c r="A20">
        <v>511</v>
      </c>
      <c r="B20" t="s">
        <v>593</v>
      </c>
      <c r="C20" t="s">
        <v>594</v>
      </c>
      <c r="D20" t="s">
        <v>595</v>
      </c>
      <c r="E20" s="4">
        <v>37175</v>
      </c>
      <c r="F20">
        <v>591900</v>
      </c>
      <c r="G20">
        <v>218800</v>
      </c>
      <c r="H20" t="s">
        <v>590</v>
      </c>
      <c r="I20" t="s">
        <v>491</v>
      </c>
      <c r="J20" t="s">
        <v>492</v>
      </c>
      <c r="K20" t="s">
        <v>462</v>
      </c>
      <c r="L20" t="s">
        <v>463</v>
      </c>
      <c r="M20" t="s">
        <v>2093</v>
      </c>
      <c r="N20" t="s">
        <v>2097</v>
      </c>
      <c r="U20" t="s">
        <v>403</v>
      </c>
      <c r="V20" t="s">
        <v>403</v>
      </c>
      <c r="AA20" t="s">
        <v>596</v>
      </c>
      <c r="AB20" t="s">
        <v>593</v>
      </c>
      <c r="AC20" t="s">
        <v>594</v>
      </c>
      <c r="AD20" t="str">
        <f t="shared" si="0"/>
        <v>Bisporella citrina</v>
      </c>
      <c r="AE20" t="s">
        <v>491</v>
      </c>
    </row>
    <row r="21" spans="1:31" ht="12.75">
      <c r="A21">
        <v>511</v>
      </c>
      <c r="B21" t="s">
        <v>593</v>
      </c>
      <c r="C21" t="s">
        <v>594</v>
      </c>
      <c r="D21" t="s">
        <v>595</v>
      </c>
      <c r="E21" s="4">
        <v>37175</v>
      </c>
      <c r="F21">
        <v>591900</v>
      </c>
      <c r="G21">
        <v>218800</v>
      </c>
      <c r="H21" t="s">
        <v>590</v>
      </c>
      <c r="I21" t="s">
        <v>491</v>
      </c>
      <c r="J21" t="s">
        <v>492</v>
      </c>
      <c r="K21" t="s">
        <v>462</v>
      </c>
      <c r="L21" t="s">
        <v>463</v>
      </c>
      <c r="M21" t="s">
        <v>2093</v>
      </c>
      <c r="O21" t="s">
        <v>464</v>
      </c>
      <c r="U21" t="s">
        <v>591</v>
      </c>
      <c r="V21" t="s">
        <v>597</v>
      </c>
      <c r="AA21" t="s">
        <v>596</v>
      </c>
      <c r="AB21" t="s">
        <v>593</v>
      </c>
      <c r="AC21" t="s">
        <v>594</v>
      </c>
      <c r="AD21" t="str">
        <f t="shared" si="0"/>
        <v>Bisporella citrina</v>
      </c>
      <c r="AE21" t="s">
        <v>491</v>
      </c>
    </row>
    <row r="22" spans="1:31" ht="12.75">
      <c r="A22">
        <v>511</v>
      </c>
      <c r="B22" t="s">
        <v>593</v>
      </c>
      <c r="C22" t="s">
        <v>594</v>
      </c>
      <c r="D22" t="s">
        <v>595</v>
      </c>
      <c r="E22" s="4">
        <v>37177</v>
      </c>
      <c r="F22">
        <v>579650</v>
      </c>
      <c r="G22">
        <v>217350</v>
      </c>
      <c r="H22" t="s">
        <v>1513</v>
      </c>
      <c r="I22" t="s">
        <v>1514</v>
      </c>
      <c r="J22" t="s">
        <v>624</v>
      </c>
      <c r="K22" t="s">
        <v>462</v>
      </c>
      <c r="L22" t="s">
        <v>463</v>
      </c>
      <c r="M22" t="s">
        <v>2093</v>
      </c>
      <c r="O22" t="s">
        <v>464</v>
      </c>
      <c r="U22" t="s">
        <v>1211</v>
      </c>
      <c r="V22" t="s">
        <v>1211</v>
      </c>
      <c r="AA22" t="s">
        <v>596</v>
      </c>
      <c r="AB22" t="s">
        <v>593</v>
      </c>
      <c r="AC22" t="s">
        <v>594</v>
      </c>
      <c r="AD22" t="str">
        <f t="shared" si="0"/>
        <v>Bisporella citrina</v>
      </c>
      <c r="AE22" t="s">
        <v>1514</v>
      </c>
    </row>
    <row r="23" spans="1:31" ht="12.75">
      <c r="A23">
        <v>511</v>
      </c>
      <c r="B23" t="s">
        <v>593</v>
      </c>
      <c r="C23" t="s">
        <v>594</v>
      </c>
      <c r="D23" t="s">
        <v>2021</v>
      </c>
      <c r="E23" s="4">
        <v>37177</v>
      </c>
      <c r="F23">
        <v>596500</v>
      </c>
      <c r="G23">
        <v>215500</v>
      </c>
      <c r="H23" t="s">
        <v>1945</v>
      </c>
      <c r="I23" t="s">
        <v>1946</v>
      </c>
      <c r="J23" t="s">
        <v>456</v>
      </c>
      <c r="K23" t="s">
        <v>462</v>
      </c>
      <c r="L23" t="s">
        <v>463</v>
      </c>
      <c r="M23" t="s">
        <v>685</v>
      </c>
      <c r="N23" t="s">
        <v>2095</v>
      </c>
      <c r="O23" t="s">
        <v>923</v>
      </c>
      <c r="P23" t="s">
        <v>575</v>
      </c>
      <c r="S23" t="s">
        <v>1952</v>
      </c>
      <c r="U23" t="s">
        <v>1948</v>
      </c>
      <c r="V23" t="s">
        <v>1948</v>
      </c>
      <c r="AA23" s="1">
        <v>37177</v>
      </c>
      <c r="AB23" t="s">
        <v>593</v>
      </c>
      <c r="AC23" t="s">
        <v>594</v>
      </c>
      <c r="AD23" t="str">
        <f t="shared" si="0"/>
        <v>Bisporella citrina</v>
      </c>
      <c r="AE23" t="s">
        <v>1946</v>
      </c>
    </row>
    <row r="24" spans="1:31" ht="12.75">
      <c r="A24">
        <v>523</v>
      </c>
      <c r="B24" t="s">
        <v>919</v>
      </c>
      <c r="C24" t="s">
        <v>920</v>
      </c>
      <c r="D24" t="s">
        <v>921</v>
      </c>
      <c r="E24" s="4">
        <v>37176</v>
      </c>
      <c r="F24">
        <v>584150</v>
      </c>
      <c r="G24">
        <v>214650</v>
      </c>
      <c r="H24" t="s">
        <v>1085</v>
      </c>
      <c r="I24" t="s">
        <v>1086</v>
      </c>
      <c r="J24" t="s">
        <v>573</v>
      </c>
      <c r="K24" t="s">
        <v>462</v>
      </c>
      <c r="L24" t="s">
        <v>463</v>
      </c>
      <c r="M24" t="s">
        <v>503</v>
      </c>
      <c r="O24" t="s">
        <v>923</v>
      </c>
      <c r="U24" t="s">
        <v>534</v>
      </c>
      <c r="V24" t="s">
        <v>534</v>
      </c>
      <c r="AA24" t="s">
        <v>922</v>
      </c>
      <c r="AB24" t="s">
        <v>919</v>
      </c>
      <c r="AC24" t="s">
        <v>920</v>
      </c>
      <c r="AD24" t="str">
        <f t="shared" si="0"/>
        <v>Bjerkandera adusta</v>
      </c>
      <c r="AE24" t="s">
        <v>1086</v>
      </c>
    </row>
    <row r="25" spans="1:31" ht="12.75">
      <c r="A25">
        <v>523</v>
      </c>
      <c r="B25" t="s">
        <v>919</v>
      </c>
      <c r="C25" t="s">
        <v>920</v>
      </c>
      <c r="D25" t="s">
        <v>921</v>
      </c>
      <c r="E25" s="4">
        <v>37177</v>
      </c>
      <c r="F25">
        <v>590750</v>
      </c>
      <c r="G25">
        <v>214500</v>
      </c>
      <c r="H25" t="s">
        <v>460</v>
      </c>
      <c r="I25" t="s">
        <v>461</v>
      </c>
      <c r="J25" t="s">
        <v>573</v>
      </c>
      <c r="K25" t="s">
        <v>462</v>
      </c>
      <c r="L25" t="s">
        <v>463</v>
      </c>
      <c r="M25" t="s">
        <v>2093</v>
      </c>
      <c r="O25" t="s">
        <v>464</v>
      </c>
      <c r="U25" t="s">
        <v>465</v>
      </c>
      <c r="V25" t="s">
        <v>465</v>
      </c>
      <c r="AA25" t="s">
        <v>922</v>
      </c>
      <c r="AB25" t="s">
        <v>919</v>
      </c>
      <c r="AC25" t="s">
        <v>920</v>
      </c>
      <c r="AD25" t="str">
        <f t="shared" si="0"/>
        <v>Bjerkandera adusta</v>
      </c>
      <c r="AE25" t="s">
        <v>461</v>
      </c>
    </row>
    <row r="26" spans="1:31" ht="12.75">
      <c r="A26">
        <v>523</v>
      </c>
      <c r="B26" t="s">
        <v>919</v>
      </c>
      <c r="C26" t="s">
        <v>920</v>
      </c>
      <c r="D26" t="s">
        <v>921</v>
      </c>
      <c r="E26" s="4">
        <v>37178</v>
      </c>
      <c r="F26">
        <v>590750</v>
      </c>
      <c r="G26">
        <v>214500</v>
      </c>
      <c r="H26" t="s">
        <v>460</v>
      </c>
      <c r="I26" t="s">
        <v>461</v>
      </c>
      <c r="J26" t="s">
        <v>573</v>
      </c>
      <c r="K26" t="s">
        <v>462</v>
      </c>
      <c r="L26" t="s">
        <v>463</v>
      </c>
      <c r="M26" t="s">
        <v>2093</v>
      </c>
      <c r="O26" t="s">
        <v>464</v>
      </c>
      <c r="U26" t="s">
        <v>465</v>
      </c>
      <c r="V26" t="s">
        <v>465</v>
      </c>
      <c r="AA26" t="s">
        <v>922</v>
      </c>
      <c r="AB26" t="s">
        <v>919</v>
      </c>
      <c r="AC26" t="s">
        <v>920</v>
      </c>
      <c r="AD26" t="str">
        <f t="shared" si="0"/>
        <v>Bjerkandera adusta</v>
      </c>
      <c r="AE26" t="s">
        <v>461</v>
      </c>
    </row>
    <row r="27" spans="1:31" ht="12.75">
      <c r="A27">
        <v>523</v>
      </c>
      <c r="B27" t="s">
        <v>919</v>
      </c>
      <c r="C27" t="s">
        <v>920</v>
      </c>
      <c r="D27" t="s">
        <v>921</v>
      </c>
      <c r="E27" s="4">
        <v>37177</v>
      </c>
      <c r="F27">
        <v>583150</v>
      </c>
      <c r="G27">
        <v>214200</v>
      </c>
      <c r="H27" t="s">
        <v>1887</v>
      </c>
      <c r="I27" t="s">
        <v>1888</v>
      </c>
      <c r="J27" t="s">
        <v>573</v>
      </c>
      <c r="K27" t="s">
        <v>462</v>
      </c>
      <c r="L27" t="s">
        <v>463</v>
      </c>
      <c r="M27" t="s">
        <v>2093</v>
      </c>
      <c r="O27" t="s">
        <v>464</v>
      </c>
      <c r="U27" t="s">
        <v>638</v>
      </c>
      <c r="V27" t="s">
        <v>534</v>
      </c>
      <c r="AA27" t="s">
        <v>922</v>
      </c>
      <c r="AB27" t="s">
        <v>919</v>
      </c>
      <c r="AC27" t="s">
        <v>920</v>
      </c>
      <c r="AD27" t="str">
        <f t="shared" si="0"/>
        <v>Bjerkandera adusta</v>
      </c>
      <c r="AE27" t="s">
        <v>1888</v>
      </c>
    </row>
    <row r="28" spans="1:31" ht="12.75">
      <c r="A28">
        <v>524</v>
      </c>
      <c r="B28" t="s">
        <v>919</v>
      </c>
      <c r="C28" t="s">
        <v>2116</v>
      </c>
      <c r="D28" t="s">
        <v>828</v>
      </c>
      <c r="E28" s="4">
        <v>37177</v>
      </c>
      <c r="F28">
        <v>579650</v>
      </c>
      <c r="G28">
        <v>217350</v>
      </c>
      <c r="H28" t="s">
        <v>1513</v>
      </c>
      <c r="I28" t="s">
        <v>1514</v>
      </c>
      <c r="J28" t="s">
        <v>573</v>
      </c>
      <c r="K28" t="s">
        <v>462</v>
      </c>
      <c r="L28" t="s">
        <v>463</v>
      </c>
      <c r="M28" t="s">
        <v>503</v>
      </c>
      <c r="N28" t="s">
        <v>2118</v>
      </c>
      <c r="O28" t="s">
        <v>923</v>
      </c>
      <c r="U28" t="s">
        <v>1418</v>
      </c>
      <c r="V28" t="s">
        <v>1418</v>
      </c>
      <c r="AA28" t="s">
        <v>2117</v>
      </c>
      <c r="AB28" t="s">
        <v>919</v>
      </c>
      <c r="AC28" t="s">
        <v>2116</v>
      </c>
      <c r="AD28" t="str">
        <f t="shared" si="0"/>
        <v>Bjerkandera fumosa</v>
      </c>
      <c r="AE28" t="s">
        <v>1514</v>
      </c>
    </row>
    <row r="29" spans="1:31" ht="12.75">
      <c r="A29">
        <v>532</v>
      </c>
      <c r="B29" t="s">
        <v>1810</v>
      </c>
      <c r="C29" t="s">
        <v>1811</v>
      </c>
      <c r="D29" t="s">
        <v>1812</v>
      </c>
      <c r="E29" s="4">
        <v>37178</v>
      </c>
      <c r="F29">
        <v>591150</v>
      </c>
      <c r="G29">
        <v>215250</v>
      </c>
      <c r="H29" t="s">
        <v>1784</v>
      </c>
      <c r="I29" t="s">
        <v>461</v>
      </c>
      <c r="J29" t="s">
        <v>573</v>
      </c>
      <c r="K29" t="s">
        <v>462</v>
      </c>
      <c r="L29" t="s">
        <v>471</v>
      </c>
      <c r="M29" t="s">
        <v>770</v>
      </c>
      <c r="U29" t="s">
        <v>559</v>
      </c>
      <c r="V29" t="s">
        <v>403</v>
      </c>
      <c r="AB29" t="s">
        <v>1810</v>
      </c>
      <c r="AC29" t="s">
        <v>1811</v>
      </c>
      <c r="AD29" t="str">
        <f t="shared" si="0"/>
        <v>Bolbitius reticulatus</v>
      </c>
      <c r="AE29" t="s">
        <v>461</v>
      </c>
    </row>
    <row r="30" spans="1:31" ht="12.75">
      <c r="A30">
        <v>580</v>
      </c>
      <c r="B30" t="s">
        <v>2109</v>
      </c>
      <c r="C30" t="s">
        <v>2110</v>
      </c>
      <c r="D30" t="s">
        <v>2111</v>
      </c>
      <c r="E30" s="4">
        <v>37177</v>
      </c>
      <c r="F30">
        <v>579650</v>
      </c>
      <c r="G30">
        <v>217350</v>
      </c>
      <c r="H30" t="s">
        <v>1513</v>
      </c>
      <c r="I30" t="s">
        <v>1514</v>
      </c>
      <c r="J30" t="s">
        <v>573</v>
      </c>
      <c r="K30" t="s">
        <v>462</v>
      </c>
      <c r="L30" t="s">
        <v>676</v>
      </c>
      <c r="M30" t="s">
        <v>2093</v>
      </c>
      <c r="N30" t="s">
        <v>2094</v>
      </c>
      <c r="O30" t="s">
        <v>1276</v>
      </c>
      <c r="U30" t="s">
        <v>1418</v>
      </c>
      <c r="V30" t="s">
        <v>1418</v>
      </c>
      <c r="AA30" t="s">
        <v>2112</v>
      </c>
      <c r="AB30" t="s">
        <v>2109</v>
      </c>
      <c r="AC30" t="s">
        <v>2110</v>
      </c>
      <c r="AD30" t="str">
        <f t="shared" si="0"/>
        <v>Botryobasidium candicans</v>
      </c>
      <c r="AE30" t="s">
        <v>1514</v>
      </c>
    </row>
    <row r="31" spans="1:31" ht="12.75">
      <c r="A31">
        <v>631</v>
      </c>
      <c r="B31" t="s">
        <v>1827</v>
      </c>
      <c r="C31" t="s">
        <v>1828</v>
      </c>
      <c r="D31" t="s">
        <v>1653</v>
      </c>
      <c r="E31" s="4">
        <v>37178</v>
      </c>
      <c r="F31">
        <v>590750</v>
      </c>
      <c r="G31">
        <v>214500</v>
      </c>
      <c r="H31" t="s">
        <v>460</v>
      </c>
      <c r="I31" t="s">
        <v>461</v>
      </c>
      <c r="J31" t="s">
        <v>573</v>
      </c>
      <c r="K31" t="s">
        <v>462</v>
      </c>
      <c r="L31" t="s">
        <v>463</v>
      </c>
      <c r="M31" t="s">
        <v>685</v>
      </c>
      <c r="U31" t="s">
        <v>465</v>
      </c>
      <c r="V31" t="s">
        <v>465</v>
      </c>
      <c r="AA31" t="s">
        <v>1829</v>
      </c>
      <c r="AB31" t="s">
        <v>1827</v>
      </c>
      <c r="AC31" t="s">
        <v>1828</v>
      </c>
      <c r="AD31" t="str">
        <f t="shared" si="0"/>
        <v>Bulbillomyces farinosus</v>
      </c>
      <c r="AE31" t="s">
        <v>461</v>
      </c>
    </row>
    <row r="32" spans="1:31" ht="12.75">
      <c r="A32">
        <v>634</v>
      </c>
      <c r="B32" t="s">
        <v>849</v>
      </c>
      <c r="C32" t="s">
        <v>850</v>
      </c>
      <c r="D32" t="s">
        <v>851</v>
      </c>
      <c r="E32" s="4">
        <v>37176</v>
      </c>
      <c r="F32">
        <v>595250</v>
      </c>
      <c r="G32">
        <v>216450</v>
      </c>
      <c r="H32" t="s">
        <v>982</v>
      </c>
      <c r="I32" t="s">
        <v>983</v>
      </c>
      <c r="J32" t="s">
        <v>573</v>
      </c>
      <c r="K32" t="s">
        <v>462</v>
      </c>
      <c r="L32" t="s">
        <v>463</v>
      </c>
      <c r="M32" t="s">
        <v>685</v>
      </c>
      <c r="S32" t="s">
        <v>848</v>
      </c>
      <c r="U32" t="s">
        <v>559</v>
      </c>
      <c r="V32" t="s">
        <v>559</v>
      </c>
      <c r="AA32" t="s">
        <v>1055</v>
      </c>
      <c r="AB32" t="s">
        <v>849</v>
      </c>
      <c r="AC32" t="s">
        <v>850</v>
      </c>
      <c r="AD32" t="str">
        <f t="shared" si="0"/>
        <v>Bulgaria inquinans</v>
      </c>
      <c r="AE32" t="s">
        <v>983</v>
      </c>
    </row>
    <row r="33" spans="1:31" ht="12.75">
      <c r="A33">
        <v>12069</v>
      </c>
      <c r="B33" t="s">
        <v>1746</v>
      </c>
      <c r="C33" t="s">
        <v>1747</v>
      </c>
      <c r="D33" t="s">
        <v>1748</v>
      </c>
      <c r="E33" s="4">
        <v>37177</v>
      </c>
      <c r="F33">
        <v>566520</v>
      </c>
      <c r="G33">
        <v>199550</v>
      </c>
      <c r="H33" t="s">
        <v>1749</v>
      </c>
      <c r="I33" t="s">
        <v>1718</v>
      </c>
      <c r="J33" t="s">
        <v>492</v>
      </c>
      <c r="K33" t="s">
        <v>574</v>
      </c>
      <c r="S33" t="s">
        <v>1750</v>
      </c>
      <c r="U33" t="s">
        <v>1016</v>
      </c>
      <c r="V33" t="s">
        <v>1016</v>
      </c>
      <c r="AB33" t="s">
        <v>1746</v>
      </c>
      <c r="AC33" t="s">
        <v>1747</v>
      </c>
      <c r="AD33" t="str">
        <f t="shared" si="0"/>
        <v>Byssonectria semiimmersa</v>
      </c>
      <c r="AE33" t="s">
        <v>1718</v>
      </c>
    </row>
    <row r="34" spans="1:31" ht="12.75">
      <c r="A34" t="s">
        <v>2065</v>
      </c>
      <c r="B34" t="s">
        <v>2129</v>
      </c>
      <c r="C34" t="s">
        <v>1910</v>
      </c>
      <c r="D34" t="s">
        <v>1911</v>
      </c>
      <c r="E34" s="4">
        <v>37164</v>
      </c>
      <c r="I34" t="s">
        <v>1912</v>
      </c>
      <c r="U34" t="s">
        <v>1343</v>
      </c>
      <c r="V34" t="s">
        <v>1343</v>
      </c>
      <c r="AB34" t="s">
        <v>2129</v>
      </c>
      <c r="AC34" t="s">
        <v>1910</v>
      </c>
      <c r="AD34" t="str">
        <f t="shared" si="0"/>
        <v>Calocybe constricta</v>
      </c>
      <c r="AE34" t="s">
        <v>1912</v>
      </c>
    </row>
    <row r="35" spans="1:31" ht="12.75">
      <c r="A35">
        <v>710</v>
      </c>
      <c r="B35" t="s">
        <v>398</v>
      </c>
      <c r="C35" t="s">
        <v>399</v>
      </c>
      <c r="D35" t="s">
        <v>400</v>
      </c>
      <c r="E35" s="4">
        <v>37175</v>
      </c>
      <c r="F35">
        <v>591900</v>
      </c>
      <c r="G35">
        <v>218800</v>
      </c>
      <c r="H35" t="s">
        <v>590</v>
      </c>
      <c r="I35" t="s">
        <v>491</v>
      </c>
      <c r="J35" t="s">
        <v>492</v>
      </c>
      <c r="K35" t="s">
        <v>449</v>
      </c>
      <c r="L35" t="s">
        <v>564</v>
      </c>
      <c r="O35" t="s">
        <v>402</v>
      </c>
      <c r="U35" t="s">
        <v>403</v>
      </c>
      <c r="V35" t="s">
        <v>403</v>
      </c>
      <c r="AA35" t="s">
        <v>401</v>
      </c>
      <c r="AB35" t="s">
        <v>398</v>
      </c>
      <c r="AC35" t="s">
        <v>399</v>
      </c>
      <c r="AD35" t="str">
        <f t="shared" si="0"/>
        <v>Calycina herbarum</v>
      </c>
      <c r="AE35" t="s">
        <v>491</v>
      </c>
    </row>
    <row r="36" spans="1:31" ht="12.75">
      <c r="A36">
        <v>729</v>
      </c>
      <c r="B36" t="s">
        <v>841</v>
      </c>
      <c r="C36" t="s">
        <v>842</v>
      </c>
      <c r="D36" t="s">
        <v>843</v>
      </c>
      <c r="E36" s="4">
        <v>37176</v>
      </c>
      <c r="F36">
        <v>595250</v>
      </c>
      <c r="G36">
        <v>216450</v>
      </c>
      <c r="H36" t="s">
        <v>982</v>
      </c>
      <c r="I36" t="s">
        <v>983</v>
      </c>
      <c r="J36" t="s">
        <v>573</v>
      </c>
      <c r="K36" t="s">
        <v>574</v>
      </c>
      <c r="U36" t="s">
        <v>895</v>
      </c>
      <c r="V36" t="s">
        <v>895</v>
      </c>
      <c r="AA36" t="s">
        <v>844</v>
      </c>
      <c r="AB36" t="s">
        <v>841</v>
      </c>
      <c r="AC36" t="s">
        <v>842</v>
      </c>
      <c r="AD36" t="str">
        <f t="shared" si="0"/>
        <v>Camarophyllus grossulus</v>
      </c>
      <c r="AE36" t="s">
        <v>983</v>
      </c>
    </row>
    <row r="37" spans="1:31" ht="12.75">
      <c r="A37" t="s">
        <v>2065</v>
      </c>
      <c r="B37" t="s">
        <v>1831</v>
      </c>
      <c r="C37" t="s">
        <v>1832</v>
      </c>
      <c r="D37" t="s">
        <v>773</v>
      </c>
      <c r="E37" s="5" t="s">
        <v>1833</v>
      </c>
      <c r="H37" t="s">
        <v>1834</v>
      </c>
      <c r="I37" t="s">
        <v>1835</v>
      </c>
      <c r="U37" t="s">
        <v>436</v>
      </c>
      <c r="V37" t="s">
        <v>436</v>
      </c>
      <c r="AB37" t="s">
        <v>1831</v>
      </c>
      <c r="AC37" t="s">
        <v>1832</v>
      </c>
      <c r="AD37" t="str">
        <f t="shared" si="0"/>
        <v>Cantharellus tubaeformis</v>
      </c>
      <c r="AE37" t="s">
        <v>1835</v>
      </c>
    </row>
    <row r="38" spans="1:31" ht="12.75">
      <c r="A38">
        <v>780</v>
      </c>
      <c r="B38" t="s">
        <v>1651</v>
      </c>
      <c r="C38" t="s">
        <v>1652</v>
      </c>
      <c r="D38" t="s">
        <v>1653</v>
      </c>
      <c r="E38" s="4">
        <v>37177</v>
      </c>
      <c r="F38">
        <v>590750</v>
      </c>
      <c r="G38">
        <v>215300</v>
      </c>
      <c r="H38" t="s">
        <v>1643</v>
      </c>
      <c r="I38" t="s">
        <v>461</v>
      </c>
      <c r="J38" t="s">
        <v>573</v>
      </c>
      <c r="K38" t="s">
        <v>462</v>
      </c>
      <c r="L38" t="s">
        <v>676</v>
      </c>
      <c r="M38" t="s">
        <v>472</v>
      </c>
      <c r="N38" t="s">
        <v>2094</v>
      </c>
      <c r="O38" t="s">
        <v>1276</v>
      </c>
      <c r="U38" t="s">
        <v>494</v>
      </c>
      <c r="V38" t="s">
        <v>494</v>
      </c>
      <c r="AA38" t="s">
        <v>1654</v>
      </c>
      <c r="AB38" t="s">
        <v>1651</v>
      </c>
      <c r="AC38" t="s">
        <v>1652</v>
      </c>
      <c r="AD38" t="str">
        <f t="shared" si="0"/>
        <v>Ceraceomyces sublaevis</v>
      </c>
      <c r="AE38" t="s">
        <v>461</v>
      </c>
    </row>
    <row r="39" spans="1:31" ht="12.75">
      <c r="A39">
        <v>808</v>
      </c>
      <c r="B39" t="s">
        <v>473</v>
      </c>
      <c r="C39" t="s">
        <v>977</v>
      </c>
      <c r="D39" t="s">
        <v>978</v>
      </c>
      <c r="E39" s="4">
        <v>37175</v>
      </c>
      <c r="F39">
        <v>592050</v>
      </c>
      <c r="G39">
        <v>218900</v>
      </c>
      <c r="H39" t="s">
        <v>590</v>
      </c>
      <c r="I39" t="s">
        <v>491</v>
      </c>
      <c r="J39" t="s">
        <v>492</v>
      </c>
      <c r="K39" t="s">
        <v>462</v>
      </c>
      <c r="U39" t="s">
        <v>591</v>
      </c>
      <c r="V39" t="s">
        <v>591</v>
      </c>
      <c r="AA39" t="s">
        <v>979</v>
      </c>
      <c r="AB39" t="s">
        <v>473</v>
      </c>
      <c r="AC39" t="s">
        <v>977</v>
      </c>
      <c r="AD39" t="str">
        <f t="shared" si="0"/>
        <v>Ceriporia purpurea</v>
      </c>
      <c r="AE39" t="s">
        <v>491</v>
      </c>
    </row>
    <row r="40" spans="1:31" ht="12.75">
      <c r="A40">
        <v>809</v>
      </c>
      <c r="B40" t="s">
        <v>473</v>
      </c>
      <c r="C40" t="s">
        <v>474</v>
      </c>
      <c r="D40" t="s">
        <v>475</v>
      </c>
      <c r="E40" s="4">
        <v>37175</v>
      </c>
      <c r="F40">
        <v>590800</v>
      </c>
      <c r="G40">
        <v>214500</v>
      </c>
      <c r="H40" t="s">
        <v>460</v>
      </c>
      <c r="I40" t="s">
        <v>461</v>
      </c>
      <c r="J40" t="s">
        <v>573</v>
      </c>
      <c r="K40" t="s">
        <v>462</v>
      </c>
      <c r="L40" t="s">
        <v>463</v>
      </c>
      <c r="M40" t="s">
        <v>2093</v>
      </c>
      <c r="N40" t="s">
        <v>2097</v>
      </c>
      <c r="O40" t="s">
        <v>464</v>
      </c>
      <c r="U40" t="s">
        <v>465</v>
      </c>
      <c r="V40" t="s">
        <v>465</v>
      </c>
      <c r="AA40" t="s">
        <v>476</v>
      </c>
      <c r="AB40" t="s">
        <v>473</v>
      </c>
      <c r="AC40" t="s">
        <v>474</v>
      </c>
      <c r="AD40" t="str">
        <f t="shared" si="0"/>
        <v>Ceriporia reticulata</v>
      </c>
      <c r="AE40" t="s">
        <v>461</v>
      </c>
    </row>
    <row r="41" spans="1:31" ht="12.75">
      <c r="A41">
        <v>863</v>
      </c>
      <c r="B41" t="s">
        <v>1793</v>
      </c>
      <c r="C41" t="s">
        <v>1794</v>
      </c>
      <c r="D41" t="s">
        <v>1795</v>
      </c>
      <c r="E41" s="4">
        <v>37178</v>
      </c>
      <c r="F41">
        <v>569600</v>
      </c>
      <c r="G41">
        <v>205620</v>
      </c>
      <c r="H41" t="s">
        <v>1623</v>
      </c>
      <c r="I41" t="s">
        <v>1616</v>
      </c>
      <c r="J41" t="s">
        <v>456</v>
      </c>
      <c r="K41" t="s">
        <v>462</v>
      </c>
      <c r="L41" t="s">
        <v>463</v>
      </c>
      <c r="M41" t="s">
        <v>472</v>
      </c>
      <c r="O41" t="s">
        <v>547</v>
      </c>
      <c r="S41" t="s">
        <v>1624</v>
      </c>
      <c r="U41" t="s">
        <v>494</v>
      </c>
      <c r="V41" t="s">
        <v>494</v>
      </c>
      <c r="AA41" t="s">
        <v>1796</v>
      </c>
      <c r="AB41" t="s">
        <v>1793</v>
      </c>
      <c r="AC41" t="s">
        <v>1794</v>
      </c>
      <c r="AD41" t="str">
        <f t="shared" si="0"/>
        <v>Chondrostereum purpureum</v>
      </c>
      <c r="AE41" t="s">
        <v>1616</v>
      </c>
    </row>
    <row r="42" spans="1:31" ht="12.75">
      <c r="A42">
        <v>863</v>
      </c>
      <c r="B42" t="s">
        <v>1793</v>
      </c>
      <c r="C42" t="s">
        <v>1794</v>
      </c>
      <c r="D42" t="s">
        <v>1795</v>
      </c>
      <c r="E42" s="4">
        <v>37177</v>
      </c>
      <c r="F42">
        <v>590750</v>
      </c>
      <c r="G42">
        <v>214500</v>
      </c>
      <c r="H42" t="s">
        <v>460</v>
      </c>
      <c r="I42" t="s">
        <v>461</v>
      </c>
      <c r="J42" t="s">
        <v>573</v>
      </c>
      <c r="K42" t="s">
        <v>462</v>
      </c>
      <c r="L42" t="s">
        <v>463</v>
      </c>
      <c r="M42" t="s">
        <v>685</v>
      </c>
      <c r="U42" t="s">
        <v>465</v>
      </c>
      <c r="V42" t="s">
        <v>465</v>
      </c>
      <c r="AA42" t="s">
        <v>1796</v>
      </c>
      <c r="AB42" t="s">
        <v>1793</v>
      </c>
      <c r="AC42" t="s">
        <v>1794</v>
      </c>
      <c r="AD42" t="str">
        <f t="shared" si="0"/>
        <v>Chondrostereum purpureum</v>
      </c>
      <c r="AE42" t="s">
        <v>461</v>
      </c>
    </row>
    <row r="43" spans="1:31" ht="12.75">
      <c r="A43">
        <v>870</v>
      </c>
      <c r="B43" t="s">
        <v>499</v>
      </c>
      <c r="C43" t="s">
        <v>481</v>
      </c>
      <c r="D43" t="s">
        <v>482</v>
      </c>
      <c r="E43" s="4">
        <v>37175</v>
      </c>
      <c r="F43">
        <v>591900</v>
      </c>
      <c r="G43">
        <v>218800</v>
      </c>
      <c r="H43" t="s">
        <v>590</v>
      </c>
      <c r="I43" t="s">
        <v>491</v>
      </c>
      <c r="J43" t="s">
        <v>573</v>
      </c>
      <c r="K43" t="s">
        <v>574</v>
      </c>
      <c r="U43" t="s">
        <v>514</v>
      </c>
      <c r="V43" t="s">
        <v>514</v>
      </c>
      <c r="AA43" t="s">
        <v>483</v>
      </c>
      <c r="AB43" t="s">
        <v>499</v>
      </c>
      <c r="AC43" t="s">
        <v>481</v>
      </c>
      <c r="AD43" t="str">
        <f t="shared" si="0"/>
        <v>Chroogomphus rutilus</v>
      </c>
      <c r="AE43" t="s">
        <v>491</v>
      </c>
    </row>
    <row r="44" spans="1:31" ht="12.75">
      <c r="A44">
        <v>870</v>
      </c>
      <c r="B44" t="s">
        <v>499</v>
      </c>
      <c r="C44" t="s">
        <v>481</v>
      </c>
      <c r="D44" t="s">
        <v>482</v>
      </c>
      <c r="E44" s="4">
        <v>37175</v>
      </c>
      <c r="F44">
        <v>592050</v>
      </c>
      <c r="G44">
        <v>218900</v>
      </c>
      <c r="I44" t="s">
        <v>491</v>
      </c>
      <c r="J44" t="s">
        <v>492</v>
      </c>
      <c r="K44" t="s">
        <v>449</v>
      </c>
      <c r="L44" t="s">
        <v>493</v>
      </c>
      <c r="P44" t="s">
        <v>484</v>
      </c>
      <c r="U44" t="s">
        <v>494</v>
      </c>
      <c r="V44" t="s">
        <v>494</v>
      </c>
      <c r="AA44" t="s">
        <v>483</v>
      </c>
      <c r="AB44" t="s">
        <v>499</v>
      </c>
      <c r="AC44" t="s">
        <v>481</v>
      </c>
      <c r="AD44" t="str">
        <f t="shared" si="0"/>
        <v>Chroogomphus rutilus</v>
      </c>
      <c r="AE44" t="s">
        <v>491</v>
      </c>
    </row>
    <row r="45" spans="1:31" ht="12.75">
      <c r="A45">
        <v>870</v>
      </c>
      <c r="B45" t="s">
        <v>499</v>
      </c>
      <c r="C45" t="s">
        <v>481</v>
      </c>
      <c r="D45" t="s">
        <v>482</v>
      </c>
      <c r="E45" s="4">
        <v>37176</v>
      </c>
      <c r="F45">
        <v>614075</v>
      </c>
      <c r="G45">
        <v>241525</v>
      </c>
      <c r="H45" t="s">
        <v>1346</v>
      </c>
      <c r="I45" t="s">
        <v>1347</v>
      </c>
      <c r="J45" t="s">
        <v>444</v>
      </c>
      <c r="K45" t="s">
        <v>574</v>
      </c>
      <c r="P45" t="s">
        <v>484</v>
      </c>
      <c r="U45" t="s">
        <v>523</v>
      </c>
      <c r="V45" t="s">
        <v>523</v>
      </c>
      <c r="AA45" t="s">
        <v>483</v>
      </c>
      <c r="AB45" t="s">
        <v>499</v>
      </c>
      <c r="AC45" t="s">
        <v>481</v>
      </c>
      <c r="AD45" t="str">
        <f t="shared" si="0"/>
        <v>Chroogomphus rutilus</v>
      </c>
      <c r="AE45" t="s">
        <v>1347</v>
      </c>
    </row>
    <row r="46" spans="1:31" ht="12.75">
      <c r="A46">
        <v>11844</v>
      </c>
      <c r="B46" t="s">
        <v>303</v>
      </c>
      <c r="C46" t="s">
        <v>304</v>
      </c>
      <c r="D46" t="s">
        <v>305</v>
      </c>
      <c r="E46" s="4">
        <v>37175</v>
      </c>
      <c r="F46">
        <v>592050</v>
      </c>
      <c r="G46">
        <v>218900</v>
      </c>
      <c r="I46" t="s">
        <v>491</v>
      </c>
      <c r="J46" t="s">
        <v>492</v>
      </c>
      <c r="K46" t="s">
        <v>306</v>
      </c>
      <c r="L46" t="s">
        <v>307</v>
      </c>
      <c r="O46" t="s">
        <v>308</v>
      </c>
      <c r="U46" t="s">
        <v>494</v>
      </c>
      <c r="V46" t="s">
        <v>494</v>
      </c>
      <c r="AB46" t="s">
        <v>303</v>
      </c>
      <c r="AC46" t="s">
        <v>304</v>
      </c>
      <c r="AD46" t="str">
        <f t="shared" si="0"/>
        <v>Ciboria calyculus</v>
      </c>
      <c r="AE46" t="s">
        <v>491</v>
      </c>
    </row>
    <row r="47" spans="1:31" ht="12.75">
      <c r="A47">
        <v>974</v>
      </c>
      <c r="B47" t="s">
        <v>1059</v>
      </c>
      <c r="C47" t="s">
        <v>447</v>
      </c>
      <c r="D47" t="s">
        <v>1803</v>
      </c>
      <c r="E47" s="4">
        <v>37177</v>
      </c>
      <c r="F47">
        <v>590750</v>
      </c>
      <c r="G47">
        <v>214500</v>
      </c>
      <c r="H47" t="s">
        <v>460</v>
      </c>
      <c r="I47" t="s">
        <v>461</v>
      </c>
      <c r="J47" t="s">
        <v>573</v>
      </c>
      <c r="K47" t="s">
        <v>574</v>
      </c>
      <c r="U47" t="s">
        <v>465</v>
      </c>
      <c r="V47" t="s">
        <v>465</v>
      </c>
      <c r="AA47" t="s">
        <v>1804</v>
      </c>
      <c r="AB47" t="s">
        <v>1059</v>
      </c>
      <c r="AC47" t="s">
        <v>447</v>
      </c>
      <c r="AD47" t="str">
        <f t="shared" si="0"/>
        <v>Clavulina cinerea</v>
      </c>
      <c r="AE47" t="s">
        <v>461</v>
      </c>
    </row>
    <row r="48" spans="1:31" ht="12.75">
      <c r="A48">
        <v>975</v>
      </c>
      <c r="B48" t="s">
        <v>1059</v>
      </c>
      <c r="C48" t="s">
        <v>1060</v>
      </c>
      <c r="D48" t="s">
        <v>1061</v>
      </c>
      <c r="E48" s="4">
        <v>37176</v>
      </c>
      <c r="F48">
        <v>595250</v>
      </c>
      <c r="G48">
        <v>216450</v>
      </c>
      <c r="H48" t="s">
        <v>982</v>
      </c>
      <c r="I48" t="s">
        <v>983</v>
      </c>
      <c r="J48" t="s">
        <v>573</v>
      </c>
      <c r="K48" t="s">
        <v>574</v>
      </c>
      <c r="U48" t="s">
        <v>559</v>
      </c>
      <c r="V48" t="s">
        <v>559</v>
      </c>
      <c r="AA48" t="s">
        <v>1062</v>
      </c>
      <c r="AB48" t="s">
        <v>1059</v>
      </c>
      <c r="AC48" t="s">
        <v>1060</v>
      </c>
      <c r="AD48" t="str">
        <f t="shared" si="0"/>
        <v>Clavulina coralloides</v>
      </c>
      <c r="AE48" t="s">
        <v>983</v>
      </c>
    </row>
    <row r="49" spans="1:31" ht="12.75">
      <c r="A49">
        <v>979</v>
      </c>
      <c r="B49" t="s">
        <v>1059</v>
      </c>
      <c r="C49" t="s">
        <v>1758</v>
      </c>
      <c r="D49" t="s">
        <v>1803</v>
      </c>
      <c r="E49" s="4">
        <v>37178</v>
      </c>
      <c r="F49">
        <v>597100</v>
      </c>
      <c r="G49">
        <v>208350</v>
      </c>
      <c r="H49" t="s">
        <v>1460</v>
      </c>
      <c r="I49" t="s">
        <v>1461</v>
      </c>
      <c r="J49" t="s">
        <v>573</v>
      </c>
      <c r="K49" t="s">
        <v>574</v>
      </c>
      <c r="U49" t="s">
        <v>514</v>
      </c>
      <c r="V49" t="s">
        <v>514</v>
      </c>
      <c r="AA49" t="s">
        <v>1759</v>
      </c>
      <c r="AB49" t="s">
        <v>1059</v>
      </c>
      <c r="AC49" t="s">
        <v>1758</v>
      </c>
      <c r="AD49" t="str">
        <f t="shared" si="0"/>
        <v>Clavulina rugosa</v>
      </c>
      <c r="AE49" t="s">
        <v>1461</v>
      </c>
    </row>
    <row r="50" spans="1:31" ht="12.75">
      <c r="A50" t="s">
        <v>2065</v>
      </c>
      <c r="B50" t="s">
        <v>908</v>
      </c>
      <c r="C50" t="s">
        <v>1922</v>
      </c>
      <c r="D50" t="s">
        <v>1095</v>
      </c>
      <c r="E50" s="4">
        <v>37173</v>
      </c>
      <c r="H50" t="s">
        <v>1918</v>
      </c>
      <c r="I50" t="s">
        <v>1914</v>
      </c>
      <c r="U50" t="s">
        <v>1343</v>
      </c>
      <c r="V50" t="s">
        <v>1343</v>
      </c>
      <c r="AB50" t="s">
        <v>908</v>
      </c>
      <c r="AC50" t="s">
        <v>1922</v>
      </c>
      <c r="AD50" t="str">
        <f t="shared" si="0"/>
        <v>Clitocybe bresadolana</v>
      </c>
      <c r="AE50" t="s">
        <v>1914</v>
      </c>
    </row>
    <row r="51" spans="1:31" ht="12.75">
      <c r="A51">
        <v>1009</v>
      </c>
      <c r="B51" t="s">
        <v>908</v>
      </c>
      <c r="C51" t="s">
        <v>1478</v>
      </c>
      <c r="D51" t="s">
        <v>789</v>
      </c>
      <c r="E51" s="4">
        <v>37176</v>
      </c>
      <c r="F51">
        <v>590750</v>
      </c>
      <c r="G51">
        <v>214500</v>
      </c>
      <c r="H51" t="s">
        <v>460</v>
      </c>
      <c r="I51" t="s">
        <v>461</v>
      </c>
      <c r="J51" t="s">
        <v>573</v>
      </c>
      <c r="K51" t="s">
        <v>449</v>
      </c>
      <c r="L51" t="s">
        <v>493</v>
      </c>
      <c r="U51" t="s">
        <v>1211</v>
      </c>
      <c r="V51" t="s">
        <v>1211</v>
      </c>
      <c r="AA51" t="s">
        <v>1479</v>
      </c>
      <c r="AB51" t="s">
        <v>908</v>
      </c>
      <c r="AC51" t="s">
        <v>1478</v>
      </c>
      <c r="AD51" t="str">
        <f t="shared" si="0"/>
        <v>Clitocybe clavipes</v>
      </c>
      <c r="AE51" t="s">
        <v>461</v>
      </c>
    </row>
    <row r="52" spans="1:31" ht="12.75">
      <c r="A52">
        <v>1015</v>
      </c>
      <c r="B52" t="s">
        <v>908</v>
      </c>
      <c r="C52" t="s">
        <v>2006</v>
      </c>
      <c r="D52" t="s">
        <v>425</v>
      </c>
      <c r="E52" s="4">
        <v>37178</v>
      </c>
      <c r="F52">
        <v>594400</v>
      </c>
      <c r="G52">
        <v>208850</v>
      </c>
      <c r="H52" t="s">
        <v>1993</v>
      </c>
      <c r="I52" t="s">
        <v>1994</v>
      </c>
      <c r="J52" t="s">
        <v>868</v>
      </c>
      <c r="K52" t="s">
        <v>449</v>
      </c>
      <c r="L52" t="s">
        <v>608</v>
      </c>
      <c r="P52" t="s">
        <v>576</v>
      </c>
      <c r="U52" t="s">
        <v>722</v>
      </c>
      <c r="V52" t="s">
        <v>722</v>
      </c>
      <c r="AA52" t="s">
        <v>2007</v>
      </c>
      <c r="AB52" t="s">
        <v>908</v>
      </c>
      <c r="AC52" t="s">
        <v>2006</v>
      </c>
      <c r="AD52" t="str">
        <f t="shared" si="0"/>
        <v>Clitocybe diatreta</v>
      </c>
      <c r="AE52" t="s">
        <v>1994</v>
      </c>
    </row>
    <row r="53" spans="1:31" ht="12.75">
      <c r="A53">
        <v>1029</v>
      </c>
      <c r="B53" t="s">
        <v>908</v>
      </c>
      <c r="C53" t="s">
        <v>909</v>
      </c>
      <c r="D53" t="s">
        <v>910</v>
      </c>
      <c r="E53" s="4">
        <v>37175</v>
      </c>
      <c r="F53">
        <v>602700</v>
      </c>
      <c r="G53">
        <v>223200</v>
      </c>
      <c r="H53" t="s">
        <v>635</v>
      </c>
      <c r="I53" t="s">
        <v>636</v>
      </c>
      <c r="J53" t="s">
        <v>854</v>
      </c>
      <c r="K53" t="s">
        <v>574</v>
      </c>
      <c r="S53" t="s">
        <v>912</v>
      </c>
      <c r="U53" t="s">
        <v>534</v>
      </c>
      <c r="V53" t="s">
        <v>534</v>
      </c>
      <c r="AA53" t="s">
        <v>911</v>
      </c>
      <c r="AB53" t="s">
        <v>908</v>
      </c>
      <c r="AC53" t="s">
        <v>909</v>
      </c>
      <c r="AD53" t="str">
        <f t="shared" si="0"/>
        <v>Clitocybe fragrans</v>
      </c>
      <c r="AE53" t="s">
        <v>636</v>
      </c>
    </row>
    <row r="54" spans="1:31" ht="12.75">
      <c r="A54">
        <v>1034</v>
      </c>
      <c r="B54" t="s">
        <v>908</v>
      </c>
      <c r="C54" t="s">
        <v>1489</v>
      </c>
      <c r="D54" t="s">
        <v>1490</v>
      </c>
      <c r="E54" s="4">
        <v>37176</v>
      </c>
      <c r="F54">
        <v>590750</v>
      </c>
      <c r="G54">
        <v>214500</v>
      </c>
      <c r="H54" t="s">
        <v>460</v>
      </c>
      <c r="I54" t="s">
        <v>461</v>
      </c>
      <c r="J54" t="s">
        <v>573</v>
      </c>
      <c r="K54" t="s">
        <v>574</v>
      </c>
      <c r="U54" t="s">
        <v>1211</v>
      </c>
      <c r="V54" t="s">
        <v>1211</v>
      </c>
      <c r="AA54" t="s">
        <v>1491</v>
      </c>
      <c r="AB54" t="s">
        <v>908</v>
      </c>
      <c r="AC54" t="s">
        <v>1489</v>
      </c>
      <c r="AD54" t="str">
        <f t="shared" si="0"/>
        <v>Clitocybe geotropa</v>
      </c>
      <c r="AE54" t="s">
        <v>461</v>
      </c>
    </row>
    <row r="55" spans="1:31" ht="12.75">
      <c r="A55">
        <v>1062</v>
      </c>
      <c r="B55" t="s">
        <v>908</v>
      </c>
      <c r="C55" t="s">
        <v>1120</v>
      </c>
      <c r="D55" t="s">
        <v>425</v>
      </c>
      <c r="E55" s="4">
        <v>37176</v>
      </c>
      <c r="F55">
        <v>584150</v>
      </c>
      <c r="G55">
        <v>214650</v>
      </c>
      <c r="H55" t="s">
        <v>1085</v>
      </c>
      <c r="I55" t="s">
        <v>1086</v>
      </c>
      <c r="J55" t="s">
        <v>573</v>
      </c>
      <c r="K55" t="s">
        <v>574</v>
      </c>
      <c r="P55" t="s">
        <v>577</v>
      </c>
      <c r="U55" t="s">
        <v>534</v>
      </c>
      <c r="V55" t="s">
        <v>534</v>
      </c>
      <c r="AA55" t="s">
        <v>918</v>
      </c>
      <c r="AB55" t="s">
        <v>908</v>
      </c>
      <c r="AC55" t="s">
        <v>1120</v>
      </c>
      <c r="AD55" t="str">
        <f t="shared" si="0"/>
        <v>Clitocybe metachroa</v>
      </c>
      <c r="AE55" t="s">
        <v>1086</v>
      </c>
    </row>
    <row r="56" spans="1:31" ht="12.75">
      <c r="A56">
        <v>1062</v>
      </c>
      <c r="B56" t="s">
        <v>908</v>
      </c>
      <c r="C56" t="s">
        <v>1120</v>
      </c>
      <c r="D56" t="s">
        <v>425</v>
      </c>
      <c r="E56" s="4">
        <v>37178</v>
      </c>
      <c r="F56">
        <v>590750</v>
      </c>
      <c r="G56">
        <v>214500</v>
      </c>
      <c r="H56" t="s">
        <v>460</v>
      </c>
      <c r="I56" t="s">
        <v>461</v>
      </c>
      <c r="J56" t="s">
        <v>573</v>
      </c>
      <c r="K56" t="s">
        <v>449</v>
      </c>
      <c r="L56" t="s">
        <v>493</v>
      </c>
      <c r="U56" t="s">
        <v>559</v>
      </c>
      <c r="V56" t="s">
        <v>559</v>
      </c>
      <c r="AA56" t="s">
        <v>918</v>
      </c>
      <c r="AB56" t="s">
        <v>908</v>
      </c>
      <c r="AC56" t="s">
        <v>1120</v>
      </c>
      <c r="AD56" t="str">
        <f t="shared" si="0"/>
        <v>Clitocybe metachroa</v>
      </c>
      <c r="AE56" t="s">
        <v>461</v>
      </c>
    </row>
    <row r="57" spans="1:31" ht="12.75">
      <c r="A57">
        <v>1062</v>
      </c>
      <c r="B57" t="s">
        <v>908</v>
      </c>
      <c r="C57" t="s">
        <v>1120</v>
      </c>
      <c r="D57" t="s">
        <v>425</v>
      </c>
      <c r="E57" s="4">
        <v>37178</v>
      </c>
      <c r="F57">
        <v>580400</v>
      </c>
      <c r="G57">
        <v>231750</v>
      </c>
      <c r="I57" t="s">
        <v>572</v>
      </c>
      <c r="J57" t="s">
        <v>573</v>
      </c>
      <c r="K57" t="s">
        <v>574</v>
      </c>
      <c r="U57" t="s">
        <v>578</v>
      </c>
      <c r="V57" t="s">
        <v>578</v>
      </c>
      <c r="AA57" t="s">
        <v>918</v>
      </c>
      <c r="AB57" t="s">
        <v>908</v>
      </c>
      <c r="AC57" t="s">
        <v>1120</v>
      </c>
      <c r="AD57" t="str">
        <f t="shared" si="0"/>
        <v>Clitocybe metachroa</v>
      </c>
      <c r="AE57" t="s">
        <v>572</v>
      </c>
    </row>
    <row r="58" spans="1:31" ht="12.75">
      <c r="A58" t="s">
        <v>2065</v>
      </c>
      <c r="B58" t="s">
        <v>908</v>
      </c>
      <c r="C58" t="s">
        <v>1919</v>
      </c>
      <c r="D58" t="s">
        <v>301</v>
      </c>
      <c r="E58" s="4">
        <v>37173</v>
      </c>
      <c r="H58" t="s">
        <v>1918</v>
      </c>
      <c r="I58" t="s">
        <v>1914</v>
      </c>
      <c r="U58" t="s">
        <v>1343</v>
      </c>
      <c r="V58" t="s">
        <v>1343</v>
      </c>
      <c r="AB58" t="s">
        <v>908</v>
      </c>
      <c r="AC58" t="s">
        <v>1919</v>
      </c>
      <c r="AD58" t="str">
        <f t="shared" si="0"/>
        <v>Clitocybe senilis</v>
      </c>
      <c r="AE58" t="s">
        <v>1914</v>
      </c>
    </row>
    <row r="59" spans="1:31" ht="12.75">
      <c r="A59">
        <v>1103</v>
      </c>
      <c r="B59" t="s">
        <v>908</v>
      </c>
      <c r="C59" t="s">
        <v>1244</v>
      </c>
      <c r="D59" t="s">
        <v>1245</v>
      </c>
      <c r="E59" s="4">
        <v>37176</v>
      </c>
      <c r="F59">
        <v>592500</v>
      </c>
      <c r="G59">
        <v>216470</v>
      </c>
      <c r="H59" t="s">
        <v>1107</v>
      </c>
      <c r="I59" t="s">
        <v>1108</v>
      </c>
      <c r="J59" t="s">
        <v>573</v>
      </c>
      <c r="K59" t="s">
        <v>574</v>
      </c>
      <c r="U59" t="s">
        <v>1211</v>
      </c>
      <c r="V59" t="s">
        <v>1211</v>
      </c>
      <c r="AA59" t="s">
        <v>1246</v>
      </c>
      <c r="AB59" t="s">
        <v>908</v>
      </c>
      <c r="AC59" t="s">
        <v>1244</v>
      </c>
      <c r="AD59" t="str">
        <f t="shared" si="0"/>
        <v>Clitocybe subspadicea</v>
      </c>
      <c r="AE59" t="s">
        <v>1108</v>
      </c>
    </row>
    <row r="60" spans="1:31" ht="12.75">
      <c r="A60">
        <v>1103</v>
      </c>
      <c r="B60" t="s">
        <v>908</v>
      </c>
      <c r="C60" t="s">
        <v>1244</v>
      </c>
      <c r="D60" t="s">
        <v>1245</v>
      </c>
      <c r="E60" s="4">
        <v>37179</v>
      </c>
      <c r="F60">
        <v>591200</v>
      </c>
      <c r="G60">
        <v>215300</v>
      </c>
      <c r="H60" t="s">
        <v>1859</v>
      </c>
      <c r="I60" t="s">
        <v>461</v>
      </c>
      <c r="J60" t="s">
        <v>573</v>
      </c>
      <c r="U60" t="s">
        <v>924</v>
      </c>
      <c r="V60" t="s">
        <v>924</v>
      </c>
      <c r="AA60" t="s">
        <v>1246</v>
      </c>
      <c r="AB60" t="s">
        <v>908</v>
      </c>
      <c r="AC60" t="s">
        <v>1244</v>
      </c>
      <c r="AD60" t="str">
        <f t="shared" si="0"/>
        <v>Clitocybe subspadicea</v>
      </c>
      <c r="AE60" t="s">
        <v>461</v>
      </c>
    </row>
    <row r="61" spans="1:31" ht="12.75">
      <c r="A61">
        <v>1124</v>
      </c>
      <c r="B61" t="s">
        <v>420</v>
      </c>
      <c r="C61" t="s">
        <v>421</v>
      </c>
      <c r="D61" t="s">
        <v>422</v>
      </c>
      <c r="E61" s="4">
        <v>37175</v>
      </c>
      <c r="F61">
        <v>591900</v>
      </c>
      <c r="G61">
        <v>218800</v>
      </c>
      <c r="H61" t="s">
        <v>590</v>
      </c>
      <c r="I61" t="s">
        <v>491</v>
      </c>
      <c r="J61" t="s">
        <v>492</v>
      </c>
      <c r="K61" t="s">
        <v>449</v>
      </c>
      <c r="L61" t="s">
        <v>493</v>
      </c>
      <c r="U61" t="s">
        <v>414</v>
      </c>
      <c r="V61" t="s">
        <v>414</v>
      </c>
      <c r="AA61" t="s">
        <v>423</v>
      </c>
      <c r="AB61" t="s">
        <v>420</v>
      </c>
      <c r="AC61" t="s">
        <v>421</v>
      </c>
      <c r="AD61" t="str">
        <f t="shared" si="0"/>
        <v>Clitopilus scyphoides</v>
      </c>
      <c r="AE61" t="s">
        <v>491</v>
      </c>
    </row>
    <row r="62" spans="1:31" ht="12.75">
      <c r="A62">
        <v>1124</v>
      </c>
      <c r="B62" t="s">
        <v>420</v>
      </c>
      <c r="C62" t="s">
        <v>421</v>
      </c>
      <c r="D62" t="s">
        <v>422</v>
      </c>
      <c r="E62" s="4">
        <v>37175</v>
      </c>
      <c r="F62">
        <v>591900</v>
      </c>
      <c r="G62">
        <v>218800</v>
      </c>
      <c r="H62" t="s">
        <v>590</v>
      </c>
      <c r="I62" t="s">
        <v>491</v>
      </c>
      <c r="J62" t="s">
        <v>492</v>
      </c>
      <c r="K62" t="s">
        <v>574</v>
      </c>
      <c r="T62" t="s">
        <v>897</v>
      </c>
      <c r="U62" t="s">
        <v>895</v>
      </c>
      <c r="V62" t="s">
        <v>895</v>
      </c>
      <c r="AA62" t="s">
        <v>423</v>
      </c>
      <c r="AB62" t="s">
        <v>420</v>
      </c>
      <c r="AC62" t="s">
        <v>421</v>
      </c>
      <c r="AD62" t="str">
        <f t="shared" si="0"/>
        <v>Clitopilus scyphoides</v>
      </c>
      <c r="AE62" t="s">
        <v>491</v>
      </c>
    </row>
    <row r="63" spans="1:31" ht="12.75">
      <c r="A63">
        <v>1182</v>
      </c>
      <c r="B63" t="s">
        <v>686</v>
      </c>
      <c r="C63" t="s">
        <v>687</v>
      </c>
      <c r="D63" t="s">
        <v>688</v>
      </c>
      <c r="E63" s="4">
        <v>37175</v>
      </c>
      <c r="F63">
        <v>590800</v>
      </c>
      <c r="G63">
        <v>214500</v>
      </c>
      <c r="H63" t="s">
        <v>460</v>
      </c>
      <c r="I63" t="s">
        <v>461</v>
      </c>
      <c r="J63" t="s">
        <v>573</v>
      </c>
      <c r="K63" t="s">
        <v>462</v>
      </c>
      <c r="L63" t="s">
        <v>676</v>
      </c>
      <c r="M63" t="s">
        <v>2093</v>
      </c>
      <c r="N63" t="s">
        <v>2097</v>
      </c>
      <c r="O63" t="s">
        <v>677</v>
      </c>
      <c r="T63" t="s">
        <v>690</v>
      </c>
      <c r="U63" t="s">
        <v>465</v>
      </c>
      <c r="V63" t="s">
        <v>465</v>
      </c>
      <c r="AA63" t="s">
        <v>689</v>
      </c>
      <c r="AB63" t="s">
        <v>686</v>
      </c>
      <c r="AC63" t="s">
        <v>687</v>
      </c>
      <c r="AD63" t="str">
        <f t="shared" si="0"/>
        <v>Coniophora arida</v>
      </c>
      <c r="AE63" t="s">
        <v>461</v>
      </c>
    </row>
    <row r="64" spans="1:31" ht="12.75">
      <c r="A64">
        <v>1188</v>
      </c>
      <c r="B64" t="s">
        <v>686</v>
      </c>
      <c r="C64" t="s">
        <v>1818</v>
      </c>
      <c r="D64" t="s">
        <v>1819</v>
      </c>
      <c r="E64" s="4">
        <v>37178</v>
      </c>
      <c r="F64">
        <v>590750</v>
      </c>
      <c r="G64">
        <v>214500</v>
      </c>
      <c r="H64" t="s">
        <v>460</v>
      </c>
      <c r="I64" t="s">
        <v>461</v>
      </c>
      <c r="J64" t="s">
        <v>573</v>
      </c>
      <c r="K64" t="s">
        <v>462</v>
      </c>
      <c r="L64" t="s">
        <v>463</v>
      </c>
      <c r="M64" t="s">
        <v>685</v>
      </c>
      <c r="O64" t="s">
        <v>464</v>
      </c>
      <c r="U64" t="s">
        <v>465</v>
      </c>
      <c r="V64" t="s">
        <v>465</v>
      </c>
      <c r="AA64" t="s">
        <v>1820</v>
      </c>
      <c r="AB64" t="s">
        <v>686</v>
      </c>
      <c r="AC64" t="s">
        <v>1818</v>
      </c>
      <c r="AD64" t="str">
        <f t="shared" si="0"/>
        <v>Coniophora puteana</v>
      </c>
      <c r="AE64" t="s">
        <v>461</v>
      </c>
    </row>
    <row r="65" spans="1:31" ht="12.75">
      <c r="A65">
        <v>7575</v>
      </c>
      <c r="B65" t="s">
        <v>487</v>
      </c>
      <c r="C65" t="s">
        <v>1102</v>
      </c>
      <c r="D65" t="s">
        <v>438</v>
      </c>
      <c r="E65" s="4">
        <v>37176</v>
      </c>
      <c r="F65">
        <v>595250</v>
      </c>
      <c r="G65">
        <v>216450</v>
      </c>
      <c r="H65" t="s">
        <v>982</v>
      </c>
      <c r="I65" t="s">
        <v>983</v>
      </c>
      <c r="J65" t="s">
        <v>573</v>
      </c>
      <c r="K65" t="s">
        <v>574</v>
      </c>
      <c r="S65" t="s">
        <v>990</v>
      </c>
      <c r="U65" t="s">
        <v>1302</v>
      </c>
      <c r="V65" t="s">
        <v>1302</v>
      </c>
      <c r="AA65" t="s">
        <v>1103</v>
      </c>
      <c r="AB65" t="s">
        <v>487</v>
      </c>
      <c r="AC65" t="s">
        <v>1102</v>
      </c>
      <c r="AD65" t="str">
        <f t="shared" si="0"/>
        <v>Conocybe digitalina</v>
      </c>
      <c r="AE65" t="s">
        <v>983</v>
      </c>
    </row>
    <row r="66" spans="1:31" ht="12.75">
      <c r="A66">
        <v>1200</v>
      </c>
      <c r="B66" t="s">
        <v>487</v>
      </c>
      <c r="C66" t="s">
        <v>488</v>
      </c>
      <c r="D66" t="s">
        <v>489</v>
      </c>
      <c r="E66" s="4">
        <v>37175</v>
      </c>
      <c r="F66">
        <v>592050</v>
      </c>
      <c r="G66">
        <v>218900</v>
      </c>
      <c r="I66" t="s">
        <v>491</v>
      </c>
      <c r="J66" t="s">
        <v>492</v>
      </c>
      <c r="K66" t="s">
        <v>449</v>
      </c>
      <c r="L66" t="s">
        <v>493</v>
      </c>
      <c r="U66" t="s">
        <v>494</v>
      </c>
      <c r="V66" t="s">
        <v>494</v>
      </c>
      <c r="AA66" t="s">
        <v>490</v>
      </c>
      <c r="AB66" t="s">
        <v>487</v>
      </c>
      <c r="AC66" t="s">
        <v>488</v>
      </c>
      <c r="AD66" t="str">
        <f t="shared" si="0"/>
        <v>Conocybe fuscimarginata</v>
      </c>
      <c r="AE66" t="s">
        <v>491</v>
      </c>
    </row>
    <row r="67" spans="1:31" ht="12.75">
      <c r="A67">
        <v>1210</v>
      </c>
      <c r="B67" t="s">
        <v>487</v>
      </c>
      <c r="C67" t="s">
        <v>1406</v>
      </c>
      <c r="D67" t="s">
        <v>570</v>
      </c>
      <c r="E67" s="4">
        <v>37176</v>
      </c>
      <c r="F67">
        <v>592500</v>
      </c>
      <c r="G67">
        <v>216450</v>
      </c>
      <c r="H67" t="s">
        <v>460</v>
      </c>
      <c r="I67" t="s">
        <v>1108</v>
      </c>
      <c r="J67" t="s">
        <v>573</v>
      </c>
      <c r="K67" t="s">
        <v>574</v>
      </c>
      <c r="U67" t="s">
        <v>630</v>
      </c>
      <c r="V67" t="s">
        <v>630</v>
      </c>
      <c r="AA67" t="s">
        <v>1407</v>
      </c>
      <c r="AB67" t="s">
        <v>487</v>
      </c>
      <c r="AC67" t="s">
        <v>1406</v>
      </c>
      <c r="AD67" t="str">
        <f aca="true" t="shared" si="1" ref="AD67:AD130">AB67&amp;" "&amp;AC67</f>
        <v>Conocybe magnicapitata</v>
      </c>
      <c r="AE67" t="s">
        <v>1108</v>
      </c>
    </row>
    <row r="68" spans="1:31" ht="12.75">
      <c r="A68">
        <v>1221</v>
      </c>
      <c r="B68" t="s">
        <v>487</v>
      </c>
      <c r="C68" t="s">
        <v>879</v>
      </c>
      <c r="D68" t="s">
        <v>880</v>
      </c>
      <c r="E68" s="4">
        <v>37175</v>
      </c>
      <c r="F68">
        <v>602700</v>
      </c>
      <c r="G68">
        <v>223200</v>
      </c>
      <c r="H68" t="s">
        <v>635</v>
      </c>
      <c r="I68" t="s">
        <v>636</v>
      </c>
      <c r="J68" t="s">
        <v>868</v>
      </c>
      <c r="K68" t="s">
        <v>574</v>
      </c>
      <c r="P68" t="s">
        <v>703</v>
      </c>
      <c r="U68" t="s">
        <v>871</v>
      </c>
      <c r="V68" t="s">
        <v>871</v>
      </c>
      <c r="AA68" t="s">
        <v>881</v>
      </c>
      <c r="AB68" t="s">
        <v>487</v>
      </c>
      <c r="AC68" t="s">
        <v>879</v>
      </c>
      <c r="AD68" t="str">
        <f t="shared" si="1"/>
        <v>Conocybe semiglobata</v>
      </c>
      <c r="AE68" t="s">
        <v>636</v>
      </c>
    </row>
    <row r="69" spans="1:31" ht="12.75">
      <c r="A69">
        <v>1236</v>
      </c>
      <c r="B69" t="s">
        <v>1178</v>
      </c>
      <c r="C69" t="s">
        <v>1179</v>
      </c>
      <c r="D69" t="s">
        <v>1092</v>
      </c>
      <c r="E69" s="4">
        <v>37176</v>
      </c>
      <c r="F69">
        <v>584150</v>
      </c>
      <c r="G69">
        <v>214650</v>
      </c>
      <c r="H69" t="s">
        <v>1085</v>
      </c>
      <c r="I69" t="s">
        <v>1086</v>
      </c>
      <c r="J69" t="s">
        <v>573</v>
      </c>
      <c r="U69" t="s">
        <v>436</v>
      </c>
      <c r="V69" t="s">
        <v>436</v>
      </c>
      <c r="AA69" t="s">
        <v>1180</v>
      </c>
      <c r="AB69" t="s">
        <v>1178</v>
      </c>
      <c r="AC69" t="s">
        <v>1179</v>
      </c>
      <c r="AD69" t="str">
        <f t="shared" si="1"/>
        <v>Coprinus atramentarius</v>
      </c>
      <c r="AE69" t="s">
        <v>1086</v>
      </c>
    </row>
    <row r="70" spans="1:31" ht="12.75">
      <c r="A70">
        <v>1236</v>
      </c>
      <c r="B70" t="s">
        <v>1178</v>
      </c>
      <c r="C70" t="s">
        <v>1179</v>
      </c>
      <c r="D70" t="s">
        <v>1092</v>
      </c>
      <c r="E70" s="4">
        <v>37176</v>
      </c>
      <c r="F70">
        <v>590500</v>
      </c>
      <c r="G70">
        <v>214400</v>
      </c>
      <c r="H70" t="s">
        <v>460</v>
      </c>
      <c r="I70" t="s">
        <v>461</v>
      </c>
      <c r="J70" t="s">
        <v>492</v>
      </c>
      <c r="K70" t="s">
        <v>574</v>
      </c>
      <c r="U70" t="s">
        <v>743</v>
      </c>
      <c r="V70" t="s">
        <v>743</v>
      </c>
      <c r="AA70" t="s">
        <v>1180</v>
      </c>
      <c r="AB70" t="s">
        <v>1178</v>
      </c>
      <c r="AC70" t="s">
        <v>1179</v>
      </c>
      <c r="AD70" t="str">
        <f t="shared" si="1"/>
        <v>Coprinus atramentarius</v>
      </c>
      <c r="AE70" t="s">
        <v>461</v>
      </c>
    </row>
    <row r="71" spans="1:31" ht="12.75">
      <c r="A71">
        <v>1259</v>
      </c>
      <c r="B71" t="s">
        <v>1178</v>
      </c>
      <c r="C71" t="s">
        <v>1325</v>
      </c>
      <c r="D71" t="s">
        <v>400</v>
      </c>
      <c r="E71" s="4">
        <v>37177</v>
      </c>
      <c r="F71">
        <v>566550</v>
      </c>
      <c r="G71">
        <v>199550</v>
      </c>
      <c r="H71" t="s">
        <v>1717</v>
      </c>
      <c r="I71" t="s">
        <v>1718</v>
      </c>
      <c r="J71" t="s">
        <v>492</v>
      </c>
      <c r="K71" t="s">
        <v>462</v>
      </c>
      <c r="L71" t="s">
        <v>463</v>
      </c>
      <c r="M71" t="s">
        <v>685</v>
      </c>
      <c r="O71" t="s">
        <v>923</v>
      </c>
      <c r="U71" t="s">
        <v>591</v>
      </c>
      <c r="V71" t="s">
        <v>591</v>
      </c>
      <c r="AA71" t="s">
        <v>1534</v>
      </c>
      <c r="AB71" t="s">
        <v>1178</v>
      </c>
      <c r="AC71" t="s">
        <v>1325</v>
      </c>
      <c r="AD71" t="str">
        <f t="shared" si="1"/>
        <v>Coprinus disseminatus</v>
      </c>
      <c r="AE71" t="s">
        <v>1718</v>
      </c>
    </row>
    <row r="72" spans="1:31" ht="12.75">
      <c r="A72">
        <v>1259</v>
      </c>
      <c r="B72" t="s">
        <v>1178</v>
      </c>
      <c r="C72" t="s">
        <v>1325</v>
      </c>
      <c r="D72" t="s">
        <v>400</v>
      </c>
      <c r="E72" s="4">
        <v>37176</v>
      </c>
      <c r="F72">
        <v>590750</v>
      </c>
      <c r="G72">
        <v>214500</v>
      </c>
      <c r="H72" t="s">
        <v>460</v>
      </c>
      <c r="I72" t="s">
        <v>461</v>
      </c>
      <c r="J72" t="s">
        <v>573</v>
      </c>
      <c r="K72" t="s">
        <v>574</v>
      </c>
      <c r="U72" t="s">
        <v>1321</v>
      </c>
      <c r="V72" t="s">
        <v>1321</v>
      </c>
      <c r="AA72" t="s">
        <v>1534</v>
      </c>
      <c r="AB72" t="s">
        <v>1178</v>
      </c>
      <c r="AC72" t="s">
        <v>1325</v>
      </c>
      <c r="AD72" t="str">
        <f t="shared" si="1"/>
        <v>Coprinus disseminatus</v>
      </c>
      <c r="AE72" t="s">
        <v>461</v>
      </c>
    </row>
    <row r="73" spans="1:31" ht="12.75">
      <c r="A73">
        <v>1265</v>
      </c>
      <c r="B73" t="s">
        <v>1178</v>
      </c>
      <c r="C73" t="s">
        <v>1618</v>
      </c>
      <c r="D73" t="s">
        <v>570</v>
      </c>
      <c r="E73" s="4">
        <v>37177</v>
      </c>
      <c r="F73">
        <v>569900</v>
      </c>
      <c r="G73">
        <v>205750</v>
      </c>
      <c r="H73" t="s">
        <v>1615</v>
      </c>
      <c r="I73" t="s">
        <v>1616</v>
      </c>
      <c r="J73" t="s">
        <v>573</v>
      </c>
      <c r="K73" t="s">
        <v>449</v>
      </c>
      <c r="L73" t="s">
        <v>299</v>
      </c>
      <c r="U73" t="s">
        <v>1321</v>
      </c>
      <c r="V73" t="s">
        <v>1321</v>
      </c>
      <c r="AA73" t="s">
        <v>1619</v>
      </c>
      <c r="AB73" t="s">
        <v>1178</v>
      </c>
      <c r="AC73" t="s">
        <v>1618</v>
      </c>
      <c r="AD73" t="str">
        <f t="shared" si="1"/>
        <v>Coprinus episcopalis</v>
      </c>
      <c r="AE73" t="s">
        <v>1616</v>
      </c>
    </row>
    <row r="74" spans="1:31" ht="12.75">
      <c r="A74">
        <v>1289</v>
      </c>
      <c r="B74" t="s">
        <v>1178</v>
      </c>
      <c r="C74" t="s">
        <v>1196</v>
      </c>
      <c r="D74" t="s">
        <v>531</v>
      </c>
      <c r="E74" s="4">
        <v>37176</v>
      </c>
      <c r="F74">
        <v>584150</v>
      </c>
      <c r="G74">
        <v>214650</v>
      </c>
      <c r="H74" t="s">
        <v>1085</v>
      </c>
      <c r="I74" t="s">
        <v>1086</v>
      </c>
      <c r="J74" t="s">
        <v>573</v>
      </c>
      <c r="K74" t="s">
        <v>462</v>
      </c>
      <c r="L74" t="s">
        <v>463</v>
      </c>
      <c r="M74" t="s">
        <v>2093</v>
      </c>
      <c r="U74" t="s">
        <v>436</v>
      </c>
      <c r="V74" t="s">
        <v>436</v>
      </c>
      <c r="AA74" t="s">
        <v>1197</v>
      </c>
      <c r="AB74" t="s">
        <v>1178</v>
      </c>
      <c r="AC74" t="s">
        <v>1196</v>
      </c>
      <c r="AD74" t="str">
        <f t="shared" si="1"/>
        <v>Coprinus lagopus</v>
      </c>
      <c r="AE74" t="s">
        <v>1086</v>
      </c>
    </row>
    <row r="75" spans="1:31" ht="12.75">
      <c r="A75">
        <v>1289</v>
      </c>
      <c r="B75" t="s">
        <v>1178</v>
      </c>
      <c r="C75" t="s">
        <v>1196</v>
      </c>
      <c r="D75" t="s">
        <v>531</v>
      </c>
      <c r="E75" s="4">
        <v>37178</v>
      </c>
      <c r="F75">
        <v>580400</v>
      </c>
      <c r="G75">
        <v>231750</v>
      </c>
      <c r="I75" t="s">
        <v>572</v>
      </c>
      <c r="J75" t="s">
        <v>854</v>
      </c>
      <c r="K75" t="s">
        <v>574</v>
      </c>
      <c r="U75" t="s">
        <v>578</v>
      </c>
      <c r="V75" t="s">
        <v>578</v>
      </c>
      <c r="AA75" t="s">
        <v>1197</v>
      </c>
      <c r="AB75" t="s">
        <v>1178</v>
      </c>
      <c r="AC75" t="s">
        <v>1196</v>
      </c>
      <c r="AD75" t="str">
        <f t="shared" si="1"/>
        <v>Coprinus lagopus</v>
      </c>
      <c r="AE75" t="s">
        <v>572</v>
      </c>
    </row>
    <row r="76" spans="1:31" ht="12.75">
      <c r="A76">
        <v>1297</v>
      </c>
      <c r="B76" t="s">
        <v>1178</v>
      </c>
      <c r="C76" t="s">
        <v>1329</v>
      </c>
      <c r="D76" t="s">
        <v>1330</v>
      </c>
      <c r="E76" s="4">
        <v>37176</v>
      </c>
      <c r="F76">
        <v>590750</v>
      </c>
      <c r="G76">
        <v>214500</v>
      </c>
      <c r="H76" t="s">
        <v>460</v>
      </c>
      <c r="I76" t="s">
        <v>461</v>
      </c>
      <c r="J76" t="s">
        <v>573</v>
      </c>
      <c r="K76" t="s">
        <v>574</v>
      </c>
      <c r="U76" t="s">
        <v>1321</v>
      </c>
      <c r="V76" t="s">
        <v>1321</v>
      </c>
      <c r="AA76" t="s">
        <v>1331</v>
      </c>
      <c r="AB76" t="s">
        <v>1178</v>
      </c>
      <c r="AC76" t="s">
        <v>1329</v>
      </c>
      <c r="AD76" t="str">
        <f t="shared" si="1"/>
        <v>Coprinus micaceus</v>
      </c>
      <c r="AE76" t="s">
        <v>461</v>
      </c>
    </row>
    <row r="77" spans="1:31" ht="12.75">
      <c r="A77">
        <v>1297</v>
      </c>
      <c r="B77" t="s">
        <v>1178</v>
      </c>
      <c r="C77" t="s">
        <v>1329</v>
      </c>
      <c r="D77" t="s">
        <v>1330</v>
      </c>
      <c r="E77" s="4">
        <v>37177</v>
      </c>
      <c r="F77">
        <v>583150</v>
      </c>
      <c r="G77">
        <v>214200</v>
      </c>
      <c r="H77" t="s">
        <v>1887</v>
      </c>
      <c r="I77" t="s">
        <v>1888</v>
      </c>
      <c r="J77" t="s">
        <v>573</v>
      </c>
      <c r="U77" t="s">
        <v>436</v>
      </c>
      <c r="V77" t="s">
        <v>436</v>
      </c>
      <c r="AA77" t="s">
        <v>1331</v>
      </c>
      <c r="AB77" t="s">
        <v>1178</v>
      </c>
      <c r="AC77" t="s">
        <v>1329</v>
      </c>
      <c r="AD77" t="str">
        <f t="shared" si="1"/>
        <v>Coprinus micaceus</v>
      </c>
      <c r="AE77" t="s">
        <v>1888</v>
      </c>
    </row>
    <row r="78" spans="1:31" ht="12.75">
      <c r="A78">
        <v>1297</v>
      </c>
      <c r="B78" t="s">
        <v>1178</v>
      </c>
      <c r="C78" t="s">
        <v>1329</v>
      </c>
      <c r="D78" t="s">
        <v>1330</v>
      </c>
      <c r="E78" s="4">
        <v>37177</v>
      </c>
      <c r="F78">
        <v>596500</v>
      </c>
      <c r="G78">
        <v>215500</v>
      </c>
      <c r="H78" t="s">
        <v>1945</v>
      </c>
      <c r="I78" t="s">
        <v>1946</v>
      </c>
      <c r="J78" t="s">
        <v>456</v>
      </c>
      <c r="K78" t="s">
        <v>462</v>
      </c>
      <c r="L78" t="s">
        <v>463</v>
      </c>
      <c r="M78" t="s">
        <v>472</v>
      </c>
      <c r="N78" t="s">
        <v>2097</v>
      </c>
      <c r="O78" t="s">
        <v>923</v>
      </c>
      <c r="P78" t="s">
        <v>575</v>
      </c>
      <c r="S78" t="s">
        <v>1947</v>
      </c>
      <c r="U78" t="s">
        <v>1948</v>
      </c>
      <c r="V78" t="s">
        <v>1948</v>
      </c>
      <c r="AA78" s="1">
        <v>37177</v>
      </c>
      <c r="AB78" t="s">
        <v>1178</v>
      </c>
      <c r="AC78" t="s">
        <v>1329</v>
      </c>
      <c r="AD78" t="str">
        <f t="shared" si="1"/>
        <v>Coprinus micaceus</v>
      </c>
      <c r="AE78" t="s">
        <v>1946</v>
      </c>
    </row>
    <row r="79" spans="1:31" ht="12.75">
      <c r="A79">
        <v>1311</v>
      </c>
      <c r="B79" t="s">
        <v>1178</v>
      </c>
      <c r="C79" t="s">
        <v>1322</v>
      </c>
      <c r="D79" t="s">
        <v>1323</v>
      </c>
      <c r="E79" s="4">
        <v>37176</v>
      </c>
      <c r="F79">
        <v>590750</v>
      </c>
      <c r="G79">
        <v>214500</v>
      </c>
      <c r="H79" t="s">
        <v>460</v>
      </c>
      <c r="I79" t="s">
        <v>461</v>
      </c>
      <c r="J79" t="s">
        <v>573</v>
      </c>
      <c r="K79" t="s">
        <v>574</v>
      </c>
      <c r="U79" t="s">
        <v>1321</v>
      </c>
      <c r="V79" t="s">
        <v>1321</v>
      </c>
      <c r="AA79" t="s">
        <v>1324</v>
      </c>
      <c r="AB79" t="s">
        <v>1178</v>
      </c>
      <c r="AC79" t="s">
        <v>1322</v>
      </c>
      <c r="AD79" t="str">
        <f t="shared" si="1"/>
        <v>Coprinus plicatilis</v>
      </c>
      <c r="AE79" t="s">
        <v>461</v>
      </c>
    </row>
    <row r="80" spans="1:31" ht="12.75">
      <c r="A80">
        <v>1320</v>
      </c>
      <c r="B80" t="s">
        <v>1178</v>
      </c>
      <c r="C80" t="s">
        <v>1999</v>
      </c>
      <c r="D80" t="s">
        <v>1095</v>
      </c>
      <c r="E80" s="4">
        <v>37178</v>
      </c>
      <c r="F80">
        <v>594400</v>
      </c>
      <c r="G80">
        <v>208850</v>
      </c>
      <c r="H80" t="s">
        <v>1993</v>
      </c>
      <c r="I80" t="s">
        <v>1994</v>
      </c>
      <c r="J80" t="s">
        <v>573</v>
      </c>
      <c r="K80" t="s">
        <v>462</v>
      </c>
      <c r="L80" t="s">
        <v>471</v>
      </c>
      <c r="M80" t="s">
        <v>770</v>
      </c>
      <c r="U80" t="s">
        <v>506</v>
      </c>
      <c r="V80" t="s">
        <v>506</v>
      </c>
      <c r="AB80" t="s">
        <v>1178</v>
      </c>
      <c r="AC80" t="s">
        <v>1999</v>
      </c>
      <c r="AD80" t="str">
        <f t="shared" si="1"/>
        <v>Coprinus romagnesianus</v>
      </c>
      <c r="AE80" t="s">
        <v>1994</v>
      </c>
    </row>
    <row r="81" spans="1:31" ht="12.75">
      <c r="A81">
        <v>1384</v>
      </c>
      <c r="B81" t="s">
        <v>1958</v>
      </c>
      <c r="C81" t="s">
        <v>1959</v>
      </c>
      <c r="D81" t="s">
        <v>1225</v>
      </c>
      <c r="E81" s="4">
        <v>37177</v>
      </c>
      <c r="F81">
        <v>596500</v>
      </c>
      <c r="G81">
        <v>215500</v>
      </c>
      <c r="H81" t="s">
        <v>1945</v>
      </c>
      <c r="I81" t="s">
        <v>1946</v>
      </c>
      <c r="J81" t="s">
        <v>456</v>
      </c>
      <c r="K81" t="s">
        <v>462</v>
      </c>
      <c r="L81" t="s">
        <v>463</v>
      </c>
      <c r="M81" t="s">
        <v>503</v>
      </c>
      <c r="N81" t="s">
        <v>2097</v>
      </c>
      <c r="O81" t="s">
        <v>923</v>
      </c>
      <c r="P81" t="s">
        <v>575</v>
      </c>
      <c r="S81" t="s">
        <v>1947</v>
      </c>
      <c r="U81" t="s">
        <v>1948</v>
      </c>
      <c r="V81" t="s">
        <v>1948</v>
      </c>
      <c r="AA81" s="1">
        <v>37177</v>
      </c>
      <c r="AB81" t="s">
        <v>1958</v>
      </c>
      <c r="AC81" t="s">
        <v>1959</v>
      </c>
      <c r="AD81" t="str">
        <f t="shared" si="1"/>
        <v>Corticium roseum</v>
      </c>
      <c r="AE81" t="s">
        <v>1946</v>
      </c>
    </row>
    <row r="82" spans="1:31" ht="12.75">
      <c r="A82">
        <v>1388</v>
      </c>
      <c r="B82" t="s">
        <v>588</v>
      </c>
      <c r="C82" t="s">
        <v>894</v>
      </c>
      <c r="D82" t="s">
        <v>656</v>
      </c>
      <c r="E82" s="4">
        <v>37175</v>
      </c>
      <c r="F82">
        <v>602700</v>
      </c>
      <c r="G82">
        <v>223200</v>
      </c>
      <c r="H82" t="s">
        <v>635</v>
      </c>
      <c r="I82" t="s">
        <v>636</v>
      </c>
      <c r="J82" t="s">
        <v>854</v>
      </c>
      <c r="K82" t="s">
        <v>574</v>
      </c>
      <c r="P82" t="s">
        <v>576</v>
      </c>
      <c r="U82" t="s">
        <v>534</v>
      </c>
      <c r="V82" t="s">
        <v>534</v>
      </c>
      <c r="AA82" t="s">
        <v>903</v>
      </c>
      <c r="AB82" t="s">
        <v>588</v>
      </c>
      <c r="AC82" t="s">
        <v>894</v>
      </c>
      <c r="AD82" t="str">
        <f t="shared" si="1"/>
        <v>Cortinarius acutus</v>
      </c>
      <c r="AE82" t="s">
        <v>636</v>
      </c>
    </row>
    <row r="83" spans="1:31" ht="12.75">
      <c r="A83">
        <v>1405</v>
      </c>
      <c r="B83" t="s">
        <v>588</v>
      </c>
      <c r="C83" t="s">
        <v>954</v>
      </c>
      <c r="D83" t="s">
        <v>1984</v>
      </c>
      <c r="E83" s="4">
        <v>37178</v>
      </c>
      <c r="F83">
        <v>590000</v>
      </c>
      <c r="G83">
        <v>221800</v>
      </c>
      <c r="H83" t="s">
        <v>1763</v>
      </c>
      <c r="I83" t="s">
        <v>1764</v>
      </c>
      <c r="J83" t="s">
        <v>1986</v>
      </c>
      <c r="K83" t="s">
        <v>574</v>
      </c>
      <c r="S83" t="s">
        <v>912</v>
      </c>
      <c r="U83" t="s">
        <v>1302</v>
      </c>
      <c r="V83" t="s">
        <v>1302</v>
      </c>
      <c r="AA83" t="s">
        <v>1985</v>
      </c>
      <c r="AB83" t="s">
        <v>588</v>
      </c>
      <c r="AC83" t="s">
        <v>954</v>
      </c>
      <c r="AD83" t="str">
        <f t="shared" si="1"/>
        <v>Cortinarius alnetorum</v>
      </c>
      <c r="AE83" t="s">
        <v>1764</v>
      </c>
    </row>
    <row r="84" spans="1:31" ht="12.75">
      <c r="A84">
        <v>1412</v>
      </c>
      <c r="B84" t="s">
        <v>588</v>
      </c>
      <c r="C84" t="s">
        <v>1117</v>
      </c>
      <c r="D84" t="s">
        <v>1118</v>
      </c>
      <c r="E84" s="4">
        <v>37177</v>
      </c>
      <c r="F84">
        <v>566600</v>
      </c>
      <c r="G84">
        <v>199400</v>
      </c>
      <c r="H84" t="s">
        <v>1742</v>
      </c>
      <c r="I84" t="s">
        <v>1718</v>
      </c>
      <c r="J84" t="s">
        <v>492</v>
      </c>
      <c r="K84" t="s">
        <v>574</v>
      </c>
      <c r="P84" t="s">
        <v>577</v>
      </c>
      <c r="U84" t="s">
        <v>1372</v>
      </c>
      <c r="V84" t="s">
        <v>1372</v>
      </c>
      <c r="AA84" t="s">
        <v>1119</v>
      </c>
      <c r="AB84" t="s">
        <v>588</v>
      </c>
      <c r="AC84" t="s">
        <v>1117</v>
      </c>
      <c r="AD84" t="str">
        <f t="shared" si="1"/>
        <v>Cortinarius amoenolens</v>
      </c>
      <c r="AE84" t="s">
        <v>1718</v>
      </c>
    </row>
    <row r="85" spans="1:31" ht="12.75">
      <c r="A85">
        <v>1412</v>
      </c>
      <c r="B85" t="s">
        <v>588</v>
      </c>
      <c r="C85" t="s">
        <v>1117</v>
      </c>
      <c r="D85" t="s">
        <v>1118</v>
      </c>
      <c r="E85" s="4">
        <v>37176</v>
      </c>
      <c r="F85">
        <v>584150</v>
      </c>
      <c r="G85">
        <v>214650</v>
      </c>
      <c r="H85" t="s">
        <v>1085</v>
      </c>
      <c r="I85" t="s">
        <v>1086</v>
      </c>
      <c r="J85" t="s">
        <v>573</v>
      </c>
      <c r="K85" t="s">
        <v>449</v>
      </c>
      <c r="L85" t="s">
        <v>299</v>
      </c>
      <c r="P85" t="s">
        <v>577</v>
      </c>
      <c r="U85" t="s">
        <v>534</v>
      </c>
      <c r="V85" t="s">
        <v>534</v>
      </c>
      <c r="AA85" t="s">
        <v>1119</v>
      </c>
      <c r="AB85" t="s">
        <v>588</v>
      </c>
      <c r="AC85" t="s">
        <v>1117</v>
      </c>
      <c r="AD85" t="str">
        <f t="shared" si="1"/>
        <v>Cortinarius amoenolens</v>
      </c>
      <c r="AE85" t="s">
        <v>1086</v>
      </c>
    </row>
    <row r="86" spans="1:31" ht="12.75">
      <c r="A86">
        <v>1412</v>
      </c>
      <c r="B86" t="s">
        <v>588</v>
      </c>
      <c r="C86" t="s">
        <v>1117</v>
      </c>
      <c r="D86" t="s">
        <v>1118</v>
      </c>
      <c r="E86" s="4">
        <v>37176</v>
      </c>
      <c r="F86">
        <v>584150</v>
      </c>
      <c r="G86">
        <v>214650</v>
      </c>
      <c r="H86" t="s">
        <v>1085</v>
      </c>
      <c r="I86" t="s">
        <v>1086</v>
      </c>
      <c r="J86" t="s">
        <v>573</v>
      </c>
      <c r="K86" t="s">
        <v>574</v>
      </c>
      <c r="P86" t="s">
        <v>577</v>
      </c>
      <c r="U86" t="s">
        <v>743</v>
      </c>
      <c r="V86" t="s">
        <v>743</v>
      </c>
      <c r="AA86" t="s">
        <v>1119</v>
      </c>
      <c r="AB86" t="s">
        <v>588</v>
      </c>
      <c r="AC86" t="s">
        <v>1117</v>
      </c>
      <c r="AD86" t="str">
        <f t="shared" si="1"/>
        <v>Cortinarius amoenolens</v>
      </c>
      <c r="AE86" t="s">
        <v>1086</v>
      </c>
    </row>
    <row r="87" spans="1:31" ht="12.75">
      <c r="A87">
        <v>1412</v>
      </c>
      <c r="B87" t="s">
        <v>588</v>
      </c>
      <c r="C87" t="s">
        <v>1117</v>
      </c>
      <c r="D87" t="s">
        <v>1118</v>
      </c>
      <c r="E87" s="4">
        <v>37178</v>
      </c>
      <c r="F87">
        <v>590000</v>
      </c>
      <c r="G87">
        <v>221800</v>
      </c>
      <c r="H87" t="s">
        <v>1763</v>
      </c>
      <c r="I87" t="s">
        <v>1764</v>
      </c>
      <c r="J87" t="s">
        <v>573</v>
      </c>
      <c r="K87" t="s">
        <v>449</v>
      </c>
      <c r="L87" t="s">
        <v>299</v>
      </c>
      <c r="P87" t="s">
        <v>577</v>
      </c>
      <c r="Q87" t="s">
        <v>576</v>
      </c>
      <c r="R87" t="s">
        <v>601</v>
      </c>
      <c r="U87" t="s">
        <v>1000</v>
      </c>
      <c r="V87" t="s">
        <v>1000</v>
      </c>
      <c r="AA87" t="s">
        <v>1119</v>
      </c>
      <c r="AB87" t="s">
        <v>588</v>
      </c>
      <c r="AC87" t="s">
        <v>1117</v>
      </c>
      <c r="AD87" t="str">
        <f t="shared" si="1"/>
        <v>Cortinarius amoenolens</v>
      </c>
      <c r="AE87" t="s">
        <v>1764</v>
      </c>
    </row>
    <row r="88" spans="1:31" ht="12.75">
      <c r="A88">
        <v>1412</v>
      </c>
      <c r="B88" t="s">
        <v>588</v>
      </c>
      <c r="C88" t="s">
        <v>1117</v>
      </c>
      <c r="D88" t="s">
        <v>1118</v>
      </c>
      <c r="E88" s="4">
        <v>37177</v>
      </c>
      <c r="F88">
        <v>579650</v>
      </c>
      <c r="G88">
        <v>217350</v>
      </c>
      <c r="H88" t="s">
        <v>1513</v>
      </c>
      <c r="I88" t="s">
        <v>1514</v>
      </c>
      <c r="J88" t="s">
        <v>624</v>
      </c>
      <c r="K88" t="s">
        <v>449</v>
      </c>
      <c r="L88" t="s">
        <v>299</v>
      </c>
      <c r="P88" t="s">
        <v>577</v>
      </c>
      <c r="U88" t="s">
        <v>1302</v>
      </c>
      <c r="V88" t="s">
        <v>1302</v>
      </c>
      <c r="AA88" t="s">
        <v>1119</v>
      </c>
      <c r="AB88" t="s">
        <v>588</v>
      </c>
      <c r="AC88" t="s">
        <v>1117</v>
      </c>
      <c r="AD88" t="str">
        <f t="shared" si="1"/>
        <v>Cortinarius amoenolens</v>
      </c>
      <c r="AE88" t="s">
        <v>1514</v>
      </c>
    </row>
    <row r="89" spans="1:31" ht="12.75">
      <c r="A89">
        <v>1415</v>
      </c>
      <c r="B89" t="s">
        <v>588</v>
      </c>
      <c r="C89" t="s">
        <v>530</v>
      </c>
      <c r="D89" t="s">
        <v>531</v>
      </c>
      <c r="E89" s="4">
        <v>37175</v>
      </c>
      <c r="F89">
        <v>602000</v>
      </c>
      <c r="G89">
        <v>234000</v>
      </c>
      <c r="H89" t="s">
        <v>521</v>
      </c>
      <c r="I89" t="s">
        <v>522</v>
      </c>
      <c r="J89" t="s">
        <v>573</v>
      </c>
      <c r="K89" t="s">
        <v>574</v>
      </c>
      <c r="P89" t="s">
        <v>533</v>
      </c>
      <c r="U89" t="s">
        <v>523</v>
      </c>
      <c r="V89" t="s">
        <v>534</v>
      </c>
      <c r="AA89" t="s">
        <v>532</v>
      </c>
      <c r="AB89" t="s">
        <v>588</v>
      </c>
      <c r="AC89" t="s">
        <v>530</v>
      </c>
      <c r="AD89" t="str">
        <f t="shared" si="1"/>
        <v>Cortinarius anomalus</v>
      </c>
      <c r="AE89" t="s">
        <v>522</v>
      </c>
    </row>
    <row r="90" spans="1:31" ht="12.75">
      <c r="A90">
        <v>1415</v>
      </c>
      <c r="B90" t="s">
        <v>588</v>
      </c>
      <c r="C90" t="s">
        <v>530</v>
      </c>
      <c r="D90" t="s">
        <v>531</v>
      </c>
      <c r="E90" s="4">
        <v>37177</v>
      </c>
      <c r="F90">
        <v>597100</v>
      </c>
      <c r="G90">
        <v>208350</v>
      </c>
      <c r="H90" t="s">
        <v>1460</v>
      </c>
      <c r="I90" t="s">
        <v>1461</v>
      </c>
      <c r="J90" t="s">
        <v>573</v>
      </c>
      <c r="K90" t="s">
        <v>574</v>
      </c>
      <c r="P90" t="s">
        <v>576</v>
      </c>
      <c r="T90" t="s">
        <v>1682</v>
      </c>
      <c r="U90" t="s">
        <v>414</v>
      </c>
      <c r="V90" t="s">
        <v>414</v>
      </c>
      <c r="AA90" t="s">
        <v>532</v>
      </c>
      <c r="AB90" t="s">
        <v>588</v>
      </c>
      <c r="AC90" t="s">
        <v>530</v>
      </c>
      <c r="AD90" t="str">
        <f t="shared" si="1"/>
        <v>Cortinarius anomalus</v>
      </c>
      <c r="AE90" t="s">
        <v>1461</v>
      </c>
    </row>
    <row r="91" spans="1:31" ht="12.75">
      <c r="A91">
        <v>1415</v>
      </c>
      <c r="B91" t="s">
        <v>588</v>
      </c>
      <c r="C91" t="s">
        <v>530</v>
      </c>
      <c r="D91" t="s">
        <v>531</v>
      </c>
      <c r="E91" s="4">
        <v>37176</v>
      </c>
      <c r="F91">
        <v>581250</v>
      </c>
      <c r="G91">
        <v>231150</v>
      </c>
      <c r="I91" t="s">
        <v>572</v>
      </c>
      <c r="J91" t="s">
        <v>573</v>
      </c>
      <c r="K91" t="s">
        <v>574</v>
      </c>
      <c r="U91" t="s">
        <v>578</v>
      </c>
      <c r="V91" t="s">
        <v>578</v>
      </c>
      <c r="AA91" t="s">
        <v>532</v>
      </c>
      <c r="AB91" t="s">
        <v>588</v>
      </c>
      <c r="AC91" t="s">
        <v>530</v>
      </c>
      <c r="AD91" t="str">
        <f t="shared" si="1"/>
        <v>Cortinarius anomalus</v>
      </c>
      <c r="AE91" t="s">
        <v>572</v>
      </c>
    </row>
    <row r="92" spans="1:31" ht="12.75">
      <c r="A92">
        <v>1415</v>
      </c>
      <c r="B92" t="s">
        <v>588</v>
      </c>
      <c r="C92" t="s">
        <v>530</v>
      </c>
      <c r="D92" t="s">
        <v>531</v>
      </c>
      <c r="E92" s="4">
        <v>37177</v>
      </c>
      <c r="F92">
        <v>579650</v>
      </c>
      <c r="G92">
        <v>217350</v>
      </c>
      <c r="H92" t="s">
        <v>1513</v>
      </c>
      <c r="I92" t="s">
        <v>1514</v>
      </c>
      <c r="J92" t="s">
        <v>624</v>
      </c>
      <c r="K92" t="s">
        <v>574</v>
      </c>
      <c r="U92" t="s">
        <v>727</v>
      </c>
      <c r="V92" t="s">
        <v>727</v>
      </c>
      <c r="AA92" t="s">
        <v>532</v>
      </c>
      <c r="AB92" t="s">
        <v>588</v>
      </c>
      <c r="AC92" t="s">
        <v>530</v>
      </c>
      <c r="AD92" t="str">
        <f t="shared" si="1"/>
        <v>Cortinarius anomalus</v>
      </c>
      <c r="AE92" t="s">
        <v>1514</v>
      </c>
    </row>
    <row r="93" spans="1:31" ht="12.75">
      <c r="A93">
        <v>1432</v>
      </c>
      <c r="B93" t="s">
        <v>588</v>
      </c>
      <c r="C93" t="s">
        <v>392</v>
      </c>
      <c r="D93" t="s">
        <v>393</v>
      </c>
      <c r="E93" s="4">
        <v>37174</v>
      </c>
      <c r="F93">
        <v>583200</v>
      </c>
      <c r="G93">
        <v>229500</v>
      </c>
      <c r="I93" t="s">
        <v>572</v>
      </c>
      <c r="J93" t="s">
        <v>573</v>
      </c>
      <c r="K93" t="s">
        <v>574</v>
      </c>
      <c r="P93" t="s">
        <v>575</v>
      </c>
      <c r="Q93" t="s">
        <v>576</v>
      </c>
      <c r="R93" t="s">
        <v>577</v>
      </c>
      <c r="U93" t="s">
        <v>578</v>
      </c>
      <c r="V93" t="s">
        <v>578</v>
      </c>
      <c r="AA93" t="s">
        <v>394</v>
      </c>
      <c r="AB93" t="s">
        <v>588</v>
      </c>
      <c r="AC93" t="s">
        <v>392</v>
      </c>
      <c r="AD93" t="str">
        <f t="shared" si="1"/>
        <v>Cortinarius atrovirens</v>
      </c>
      <c r="AE93" t="s">
        <v>572</v>
      </c>
    </row>
    <row r="94" spans="1:31" ht="12.75">
      <c r="A94">
        <v>1437</v>
      </c>
      <c r="B94" t="s">
        <v>588</v>
      </c>
      <c r="C94" t="s">
        <v>1880</v>
      </c>
      <c r="D94" t="s">
        <v>654</v>
      </c>
      <c r="E94" s="4">
        <v>37177</v>
      </c>
      <c r="F94">
        <v>583100</v>
      </c>
      <c r="G94">
        <v>229900</v>
      </c>
      <c r="I94" t="s">
        <v>572</v>
      </c>
      <c r="J94" t="s">
        <v>1352</v>
      </c>
      <c r="K94" t="s">
        <v>574</v>
      </c>
      <c r="P94" t="s">
        <v>576</v>
      </c>
      <c r="Q94" t="s">
        <v>602</v>
      </c>
      <c r="R94" t="s">
        <v>1882</v>
      </c>
      <c r="S94" t="s">
        <v>1667</v>
      </c>
      <c r="U94" t="s">
        <v>578</v>
      </c>
      <c r="V94" t="s">
        <v>1302</v>
      </c>
      <c r="AA94" t="s">
        <v>1881</v>
      </c>
      <c r="AB94" t="s">
        <v>588</v>
      </c>
      <c r="AC94" t="s">
        <v>1880</v>
      </c>
      <c r="AD94" t="str">
        <f t="shared" si="1"/>
        <v>Cortinarius aureopulverulentus</v>
      </c>
      <c r="AE94" t="s">
        <v>572</v>
      </c>
    </row>
    <row r="95" spans="1:31" ht="12.75">
      <c r="A95">
        <v>1460</v>
      </c>
      <c r="B95" t="s">
        <v>588</v>
      </c>
      <c r="C95" t="s">
        <v>1100</v>
      </c>
      <c r="D95" t="s">
        <v>386</v>
      </c>
      <c r="E95" s="4">
        <v>37176</v>
      </c>
      <c r="F95">
        <v>584150</v>
      </c>
      <c r="G95">
        <v>214650</v>
      </c>
      <c r="H95" t="s">
        <v>1085</v>
      </c>
      <c r="I95" t="s">
        <v>1086</v>
      </c>
      <c r="J95" t="s">
        <v>573</v>
      </c>
      <c r="K95" t="s">
        <v>574</v>
      </c>
      <c r="P95" t="s">
        <v>577</v>
      </c>
      <c r="U95" t="s">
        <v>638</v>
      </c>
      <c r="V95" t="s">
        <v>638</v>
      </c>
      <c r="AA95" t="s">
        <v>899</v>
      </c>
      <c r="AB95" t="s">
        <v>588</v>
      </c>
      <c r="AC95" t="s">
        <v>1100</v>
      </c>
      <c r="AD95" t="str">
        <f t="shared" si="1"/>
        <v>Cortinarius bolaris</v>
      </c>
      <c r="AE95" t="s">
        <v>1086</v>
      </c>
    </row>
    <row r="96" spans="1:31" ht="12.75">
      <c r="A96">
        <v>1460</v>
      </c>
      <c r="B96" t="s">
        <v>588</v>
      </c>
      <c r="C96" t="s">
        <v>1100</v>
      </c>
      <c r="D96" t="s">
        <v>386</v>
      </c>
      <c r="E96" s="4">
        <v>37176</v>
      </c>
      <c r="F96">
        <v>584150</v>
      </c>
      <c r="G96">
        <v>214650</v>
      </c>
      <c r="H96" t="s">
        <v>1085</v>
      </c>
      <c r="I96" t="s">
        <v>1086</v>
      </c>
      <c r="J96" t="s">
        <v>573</v>
      </c>
      <c r="K96" t="s">
        <v>574</v>
      </c>
      <c r="P96" t="s">
        <v>577</v>
      </c>
      <c r="U96" t="s">
        <v>924</v>
      </c>
      <c r="V96" t="s">
        <v>924</v>
      </c>
      <c r="AA96" t="s">
        <v>899</v>
      </c>
      <c r="AB96" t="s">
        <v>588</v>
      </c>
      <c r="AC96" t="s">
        <v>1100</v>
      </c>
      <c r="AD96" t="str">
        <f t="shared" si="1"/>
        <v>Cortinarius bolaris</v>
      </c>
      <c r="AE96" t="s">
        <v>1086</v>
      </c>
    </row>
    <row r="97" spans="1:31" ht="12.75">
      <c r="A97">
        <v>1472</v>
      </c>
      <c r="B97" t="s">
        <v>588</v>
      </c>
      <c r="C97" t="s">
        <v>1602</v>
      </c>
      <c r="D97" t="s">
        <v>1603</v>
      </c>
      <c r="E97" s="4">
        <v>37176</v>
      </c>
      <c r="F97">
        <v>614350</v>
      </c>
      <c r="G97">
        <v>238200</v>
      </c>
      <c r="H97" t="s">
        <v>1589</v>
      </c>
      <c r="I97" t="s">
        <v>1347</v>
      </c>
      <c r="J97" t="s">
        <v>573</v>
      </c>
      <c r="K97" t="s">
        <v>574</v>
      </c>
      <c r="P97" t="s">
        <v>576</v>
      </c>
      <c r="U97" t="s">
        <v>523</v>
      </c>
      <c r="V97" t="s">
        <v>523</v>
      </c>
      <c r="AB97" t="s">
        <v>588</v>
      </c>
      <c r="AC97" t="s">
        <v>1602</v>
      </c>
      <c r="AD97" t="str">
        <f t="shared" si="1"/>
        <v>Cortinarius caesiocyaneus</v>
      </c>
      <c r="AE97" t="s">
        <v>1347</v>
      </c>
    </row>
    <row r="98" spans="1:31" ht="12.75">
      <c r="A98">
        <v>1476</v>
      </c>
      <c r="B98" t="s">
        <v>588</v>
      </c>
      <c r="C98" t="s">
        <v>589</v>
      </c>
      <c r="D98" t="s">
        <v>386</v>
      </c>
      <c r="E98" s="4">
        <v>37178</v>
      </c>
      <c r="F98">
        <v>594400</v>
      </c>
      <c r="G98">
        <v>208850</v>
      </c>
      <c r="H98" t="s">
        <v>1993</v>
      </c>
      <c r="I98" t="s">
        <v>1994</v>
      </c>
      <c r="J98" t="s">
        <v>573</v>
      </c>
      <c r="K98" t="s">
        <v>574</v>
      </c>
      <c r="P98" t="s">
        <v>577</v>
      </c>
      <c r="T98" t="s">
        <v>1995</v>
      </c>
      <c r="U98" t="s">
        <v>743</v>
      </c>
      <c r="V98" t="s">
        <v>743</v>
      </c>
      <c r="AA98" t="s">
        <v>387</v>
      </c>
      <c r="AB98" t="s">
        <v>588</v>
      </c>
      <c r="AC98" t="s">
        <v>589</v>
      </c>
      <c r="AD98" t="str">
        <f t="shared" si="1"/>
        <v>Cortinarius calochrous</v>
      </c>
      <c r="AE98" t="s">
        <v>1994</v>
      </c>
    </row>
    <row r="99" spans="1:31" ht="12.75">
      <c r="A99">
        <v>1476</v>
      </c>
      <c r="B99" t="s">
        <v>588</v>
      </c>
      <c r="C99" t="s">
        <v>589</v>
      </c>
      <c r="D99" t="s">
        <v>386</v>
      </c>
      <c r="E99" s="4">
        <v>37174</v>
      </c>
      <c r="F99">
        <v>583200</v>
      </c>
      <c r="G99">
        <v>229500</v>
      </c>
      <c r="I99" t="s">
        <v>572</v>
      </c>
      <c r="J99" t="s">
        <v>573</v>
      </c>
      <c r="K99" t="s">
        <v>574</v>
      </c>
      <c r="P99" t="s">
        <v>575</v>
      </c>
      <c r="Q99" t="s">
        <v>576</v>
      </c>
      <c r="R99" t="s">
        <v>577</v>
      </c>
      <c r="T99" t="s">
        <v>388</v>
      </c>
      <c r="U99" t="s">
        <v>578</v>
      </c>
      <c r="V99" t="s">
        <v>578</v>
      </c>
      <c r="AA99" t="s">
        <v>387</v>
      </c>
      <c r="AB99" t="s">
        <v>588</v>
      </c>
      <c r="AC99" t="s">
        <v>589</v>
      </c>
      <c r="AD99" t="str">
        <f t="shared" si="1"/>
        <v>Cortinarius calochrous</v>
      </c>
      <c r="AE99" t="s">
        <v>572</v>
      </c>
    </row>
    <row r="100" spans="1:31" ht="12.75">
      <c r="A100">
        <v>1501</v>
      </c>
      <c r="B100" t="s">
        <v>588</v>
      </c>
      <c r="C100" t="s">
        <v>1894</v>
      </c>
      <c r="D100" t="s">
        <v>1895</v>
      </c>
      <c r="E100" s="4">
        <v>37177</v>
      </c>
      <c r="F100">
        <v>583150</v>
      </c>
      <c r="G100">
        <v>214200</v>
      </c>
      <c r="H100" t="s">
        <v>1887</v>
      </c>
      <c r="I100" t="s">
        <v>1888</v>
      </c>
      <c r="J100" t="s">
        <v>573</v>
      </c>
      <c r="K100" t="s">
        <v>449</v>
      </c>
      <c r="L100" t="s">
        <v>493</v>
      </c>
      <c r="P100" t="s">
        <v>576</v>
      </c>
      <c r="Q100" t="s">
        <v>484</v>
      </c>
      <c r="U100" t="s">
        <v>648</v>
      </c>
      <c r="V100" t="s">
        <v>648</v>
      </c>
      <c r="AA100" t="s">
        <v>1896</v>
      </c>
      <c r="AB100" t="s">
        <v>588</v>
      </c>
      <c r="AC100" t="s">
        <v>1894</v>
      </c>
      <c r="AD100" t="str">
        <f t="shared" si="1"/>
        <v>Cortinarius cinnamomeus</v>
      </c>
      <c r="AE100" t="s">
        <v>1888</v>
      </c>
    </row>
    <row r="101" spans="1:31" ht="12.75">
      <c r="A101">
        <v>1507</v>
      </c>
      <c r="B101" t="s">
        <v>588</v>
      </c>
      <c r="C101" t="s">
        <v>1492</v>
      </c>
      <c r="D101" t="s">
        <v>1493</v>
      </c>
      <c r="E101" s="4">
        <v>37176</v>
      </c>
      <c r="F101">
        <v>590750</v>
      </c>
      <c r="G101">
        <v>214500</v>
      </c>
      <c r="H101" t="s">
        <v>460</v>
      </c>
      <c r="I101" t="s">
        <v>461</v>
      </c>
      <c r="J101" t="s">
        <v>573</v>
      </c>
      <c r="K101" t="s">
        <v>574</v>
      </c>
      <c r="P101" t="s">
        <v>577</v>
      </c>
      <c r="U101" t="s">
        <v>1211</v>
      </c>
      <c r="V101" t="s">
        <v>1302</v>
      </c>
      <c r="AA101" t="s">
        <v>1494</v>
      </c>
      <c r="AB101" t="s">
        <v>588</v>
      </c>
      <c r="AC101" t="s">
        <v>1492</v>
      </c>
      <c r="AD101" t="str">
        <f t="shared" si="1"/>
        <v>Cortinarius citrinus</v>
      </c>
      <c r="AE101" t="s">
        <v>461</v>
      </c>
    </row>
    <row r="102" spans="1:31" ht="12.75">
      <c r="A102">
        <v>1510</v>
      </c>
      <c r="B102" t="s">
        <v>588</v>
      </c>
      <c r="C102" t="s">
        <v>997</v>
      </c>
      <c r="D102" t="s">
        <v>998</v>
      </c>
      <c r="E102" s="4">
        <v>37176</v>
      </c>
      <c r="F102">
        <v>584150</v>
      </c>
      <c r="G102">
        <v>214650</v>
      </c>
      <c r="H102" t="s">
        <v>1085</v>
      </c>
      <c r="I102" t="s">
        <v>1086</v>
      </c>
      <c r="J102" t="s">
        <v>573</v>
      </c>
      <c r="K102" t="s">
        <v>449</v>
      </c>
      <c r="L102" t="s">
        <v>299</v>
      </c>
      <c r="P102" t="s">
        <v>577</v>
      </c>
      <c r="U102" t="s">
        <v>1000</v>
      </c>
      <c r="V102" t="s">
        <v>1001</v>
      </c>
      <c r="X102" t="s">
        <v>592</v>
      </c>
      <c r="Y102" t="s">
        <v>1002</v>
      </c>
      <c r="AA102" t="s">
        <v>999</v>
      </c>
      <c r="AB102" t="s">
        <v>588</v>
      </c>
      <c r="AC102" t="s">
        <v>997</v>
      </c>
      <c r="AD102" t="str">
        <f t="shared" si="1"/>
        <v>Cortinarius claroflavus</v>
      </c>
      <c r="AE102" t="s">
        <v>1086</v>
      </c>
    </row>
    <row r="103" spans="1:31" ht="12.75">
      <c r="A103">
        <v>1510</v>
      </c>
      <c r="B103" t="s">
        <v>588</v>
      </c>
      <c r="C103" t="s">
        <v>997</v>
      </c>
      <c r="D103" t="s">
        <v>998</v>
      </c>
      <c r="E103" s="4">
        <v>37176</v>
      </c>
      <c r="F103">
        <v>614350</v>
      </c>
      <c r="G103">
        <v>238200</v>
      </c>
      <c r="H103" t="s">
        <v>1589</v>
      </c>
      <c r="I103" t="s">
        <v>1347</v>
      </c>
      <c r="J103" t="s">
        <v>573</v>
      </c>
      <c r="K103" t="s">
        <v>574</v>
      </c>
      <c r="U103" t="s">
        <v>523</v>
      </c>
      <c r="V103" t="s">
        <v>523</v>
      </c>
      <c r="AA103" t="s">
        <v>999</v>
      </c>
      <c r="AB103" t="s">
        <v>588</v>
      </c>
      <c r="AC103" t="s">
        <v>997</v>
      </c>
      <c r="AD103" t="str">
        <f t="shared" si="1"/>
        <v>Cortinarius claroflavus</v>
      </c>
      <c r="AE103" t="s">
        <v>1347</v>
      </c>
    </row>
    <row r="104" spans="1:31" ht="12.75">
      <c r="A104">
        <v>1511</v>
      </c>
      <c r="B104" t="s">
        <v>588</v>
      </c>
      <c r="C104" t="s">
        <v>1743</v>
      </c>
      <c r="D104" t="s">
        <v>773</v>
      </c>
      <c r="E104" s="4">
        <v>37177</v>
      </c>
      <c r="F104">
        <v>566600</v>
      </c>
      <c r="G104">
        <v>199400</v>
      </c>
      <c r="H104" t="s">
        <v>1742</v>
      </c>
      <c r="I104" t="s">
        <v>1718</v>
      </c>
      <c r="J104" t="s">
        <v>492</v>
      </c>
      <c r="K104" t="s">
        <v>574</v>
      </c>
      <c r="P104" t="s">
        <v>576</v>
      </c>
      <c r="U104" t="s">
        <v>1372</v>
      </c>
      <c r="V104" t="s">
        <v>1372</v>
      </c>
      <c r="AA104" t="s">
        <v>391</v>
      </c>
      <c r="AB104" t="s">
        <v>588</v>
      </c>
      <c r="AC104" t="s">
        <v>1743</v>
      </c>
      <c r="AD104" t="str">
        <f t="shared" si="1"/>
        <v>Cortinarius cliduchus</v>
      </c>
      <c r="AE104" t="s">
        <v>1718</v>
      </c>
    </row>
    <row r="105" spans="1:31" ht="12.75">
      <c r="A105">
        <v>1549</v>
      </c>
      <c r="B105" t="s">
        <v>588</v>
      </c>
      <c r="C105" t="s">
        <v>655</v>
      </c>
      <c r="D105" t="s">
        <v>656</v>
      </c>
      <c r="E105" s="4">
        <v>37175</v>
      </c>
      <c r="F105">
        <v>591900</v>
      </c>
      <c r="G105">
        <v>218800</v>
      </c>
      <c r="H105" t="s">
        <v>590</v>
      </c>
      <c r="I105" t="s">
        <v>491</v>
      </c>
      <c r="J105" t="s">
        <v>492</v>
      </c>
      <c r="K105" t="s">
        <v>574</v>
      </c>
      <c r="U105" t="s">
        <v>648</v>
      </c>
      <c r="V105" t="s">
        <v>649</v>
      </c>
      <c r="AA105" t="s">
        <v>657</v>
      </c>
      <c r="AB105" t="s">
        <v>588</v>
      </c>
      <c r="AC105" t="s">
        <v>655</v>
      </c>
      <c r="AD105" t="str">
        <f t="shared" si="1"/>
        <v>Cortinarius decipiens</v>
      </c>
      <c r="AE105" t="s">
        <v>491</v>
      </c>
    </row>
    <row r="106" spans="1:31" ht="12.75">
      <c r="A106">
        <v>1552</v>
      </c>
      <c r="B106" t="s">
        <v>588</v>
      </c>
      <c r="C106" t="s">
        <v>800</v>
      </c>
      <c r="D106" t="s">
        <v>760</v>
      </c>
      <c r="E106" s="4">
        <v>37175</v>
      </c>
      <c r="F106">
        <v>601850</v>
      </c>
      <c r="G106">
        <v>214300</v>
      </c>
      <c r="I106" t="s">
        <v>796</v>
      </c>
      <c r="K106" t="s">
        <v>449</v>
      </c>
      <c r="L106" t="s">
        <v>299</v>
      </c>
      <c r="P106" t="s">
        <v>577</v>
      </c>
      <c r="Q106" t="s">
        <v>601</v>
      </c>
      <c r="U106" t="s">
        <v>802</v>
      </c>
      <c r="V106" t="s">
        <v>802</v>
      </c>
      <c r="AA106" t="s">
        <v>801</v>
      </c>
      <c r="AB106" t="s">
        <v>588</v>
      </c>
      <c r="AC106" t="s">
        <v>800</v>
      </c>
      <c r="AD106" t="str">
        <f t="shared" si="1"/>
        <v>Cortinarius delibutus</v>
      </c>
      <c r="AE106" t="s">
        <v>796</v>
      </c>
    </row>
    <row r="107" spans="1:31" ht="12.75">
      <c r="A107">
        <v>1552</v>
      </c>
      <c r="B107" t="s">
        <v>588</v>
      </c>
      <c r="C107" t="s">
        <v>800</v>
      </c>
      <c r="D107" t="s">
        <v>760</v>
      </c>
      <c r="E107" s="4">
        <v>37176</v>
      </c>
      <c r="F107">
        <v>584150</v>
      </c>
      <c r="G107">
        <v>214650</v>
      </c>
      <c r="H107" t="s">
        <v>1085</v>
      </c>
      <c r="I107" t="s">
        <v>1086</v>
      </c>
      <c r="J107" t="s">
        <v>573</v>
      </c>
      <c r="K107" t="s">
        <v>574</v>
      </c>
      <c r="U107" t="s">
        <v>648</v>
      </c>
      <c r="V107" t="s">
        <v>648</v>
      </c>
      <c r="AA107" t="s">
        <v>801</v>
      </c>
      <c r="AB107" t="s">
        <v>588</v>
      </c>
      <c r="AC107" t="s">
        <v>800</v>
      </c>
      <c r="AD107" t="str">
        <f t="shared" si="1"/>
        <v>Cortinarius delibutus</v>
      </c>
      <c r="AE107" t="s">
        <v>1086</v>
      </c>
    </row>
    <row r="108" spans="1:31" ht="12.75">
      <c r="A108">
        <v>1552</v>
      </c>
      <c r="B108" t="s">
        <v>588</v>
      </c>
      <c r="C108" t="s">
        <v>800</v>
      </c>
      <c r="D108" t="s">
        <v>760</v>
      </c>
      <c r="E108" s="4">
        <v>37176</v>
      </c>
      <c r="F108">
        <v>614350</v>
      </c>
      <c r="G108">
        <v>238200</v>
      </c>
      <c r="H108" t="s">
        <v>1589</v>
      </c>
      <c r="I108" t="s">
        <v>1347</v>
      </c>
      <c r="J108" t="s">
        <v>624</v>
      </c>
      <c r="K108" t="s">
        <v>574</v>
      </c>
      <c r="U108" t="s">
        <v>523</v>
      </c>
      <c r="V108" t="s">
        <v>523</v>
      </c>
      <c r="AA108" t="s">
        <v>801</v>
      </c>
      <c r="AB108" t="s">
        <v>588</v>
      </c>
      <c r="AC108" t="s">
        <v>800</v>
      </c>
      <c r="AD108" t="str">
        <f t="shared" si="1"/>
        <v>Cortinarius delibutus</v>
      </c>
      <c r="AE108" t="s">
        <v>1347</v>
      </c>
    </row>
    <row r="109" spans="1:31" ht="12.75">
      <c r="A109">
        <v>1577</v>
      </c>
      <c r="B109" t="s">
        <v>588</v>
      </c>
      <c r="C109" t="s">
        <v>1021</v>
      </c>
      <c r="D109" t="s">
        <v>1022</v>
      </c>
      <c r="E109" s="4">
        <v>37176</v>
      </c>
      <c r="F109">
        <v>584150</v>
      </c>
      <c r="G109">
        <v>214650</v>
      </c>
      <c r="H109" t="s">
        <v>1085</v>
      </c>
      <c r="I109" t="s">
        <v>1086</v>
      </c>
      <c r="J109" t="s">
        <v>573</v>
      </c>
      <c r="P109" t="s">
        <v>576</v>
      </c>
      <c r="Q109" t="s">
        <v>577</v>
      </c>
      <c r="T109" t="s">
        <v>1024</v>
      </c>
      <c r="U109" t="s">
        <v>1000</v>
      </c>
      <c r="V109" t="s">
        <v>1000</v>
      </c>
      <c r="AA109" t="s">
        <v>1023</v>
      </c>
      <c r="AB109" t="s">
        <v>588</v>
      </c>
      <c r="AC109" t="s">
        <v>1021</v>
      </c>
      <c r="AD109" t="str">
        <f t="shared" si="1"/>
        <v>Cortinarius evernius</v>
      </c>
      <c r="AE109" t="s">
        <v>1086</v>
      </c>
    </row>
    <row r="110" spans="1:31" ht="12.75">
      <c r="A110">
        <v>1590</v>
      </c>
      <c r="B110" t="s">
        <v>588</v>
      </c>
      <c r="C110" t="s">
        <v>1664</v>
      </c>
      <c r="D110" t="s">
        <v>646</v>
      </c>
      <c r="E110" s="4">
        <v>37177</v>
      </c>
      <c r="F110">
        <v>583300</v>
      </c>
      <c r="G110">
        <v>229900</v>
      </c>
      <c r="I110" t="s">
        <v>1666</v>
      </c>
      <c r="J110" t="s">
        <v>1352</v>
      </c>
      <c r="K110" t="s">
        <v>574</v>
      </c>
      <c r="P110" t="s">
        <v>576</v>
      </c>
      <c r="Q110" t="s">
        <v>703</v>
      </c>
      <c r="S110" t="s">
        <v>1667</v>
      </c>
      <c r="U110" t="s">
        <v>578</v>
      </c>
      <c r="V110" t="s">
        <v>578</v>
      </c>
      <c r="AA110" t="s">
        <v>1665</v>
      </c>
      <c r="AB110" t="s">
        <v>588</v>
      </c>
      <c r="AC110" t="s">
        <v>1664</v>
      </c>
      <c r="AD110" t="str">
        <f t="shared" si="1"/>
        <v>Cortinarius fraudulosus</v>
      </c>
      <c r="AE110" t="s">
        <v>1666</v>
      </c>
    </row>
    <row r="111" spans="1:31" ht="12.75">
      <c r="A111">
        <v>1632</v>
      </c>
      <c r="B111" t="s">
        <v>588</v>
      </c>
      <c r="C111" t="s">
        <v>1558</v>
      </c>
      <c r="D111" t="s">
        <v>1559</v>
      </c>
      <c r="E111" s="4">
        <v>37177</v>
      </c>
      <c r="F111">
        <v>579650</v>
      </c>
      <c r="G111">
        <v>217350</v>
      </c>
      <c r="H111" t="s">
        <v>1513</v>
      </c>
      <c r="I111" t="s">
        <v>1514</v>
      </c>
      <c r="J111" t="s">
        <v>624</v>
      </c>
      <c r="K111" t="s">
        <v>449</v>
      </c>
      <c r="L111" t="s">
        <v>299</v>
      </c>
      <c r="P111" t="s">
        <v>577</v>
      </c>
      <c r="U111" t="s">
        <v>1302</v>
      </c>
      <c r="V111" t="s">
        <v>1302</v>
      </c>
      <c r="AA111" t="s">
        <v>1560</v>
      </c>
      <c r="AB111" t="s">
        <v>588</v>
      </c>
      <c r="AC111" t="s">
        <v>1558</v>
      </c>
      <c r="AD111" t="str">
        <f t="shared" si="1"/>
        <v>Cortinarius humicola</v>
      </c>
      <c r="AE111" t="s">
        <v>1514</v>
      </c>
    </row>
    <row r="112" spans="1:31" ht="12.75">
      <c r="A112">
        <v>1640</v>
      </c>
      <c r="B112" t="s">
        <v>588</v>
      </c>
      <c r="C112" t="s">
        <v>519</v>
      </c>
      <c r="D112" t="s">
        <v>386</v>
      </c>
      <c r="E112" s="4">
        <v>37177</v>
      </c>
      <c r="F112">
        <v>566550</v>
      </c>
      <c r="G112">
        <v>199550</v>
      </c>
      <c r="H112" t="s">
        <v>1717</v>
      </c>
      <c r="I112" t="s">
        <v>1718</v>
      </c>
      <c r="J112" t="s">
        <v>492</v>
      </c>
      <c r="K112" t="s">
        <v>574</v>
      </c>
      <c r="P112" t="s">
        <v>576</v>
      </c>
      <c r="U112" t="s">
        <v>403</v>
      </c>
      <c r="V112" t="s">
        <v>403</v>
      </c>
      <c r="AA112" t="s">
        <v>520</v>
      </c>
      <c r="AB112" t="s">
        <v>588</v>
      </c>
      <c r="AC112" t="s">
        <v>519</v>
      </c>
      <c r="AD112" t="str">
        <f t="shared" si="1"/>
        <v>Cortinarius infractus</v>
      </c>
      <c r="AE112" t="s">
        <v>1718</v>
      </c>
    </row>
    <row r="113" spans="1:31" ht="12.75">
      <c r="A113">
        <v>1640</v>
      </c>
      <c r="B113" t="s">
        <v>588</v>
      </c>
      <c r="C113" t="s">
        <v>519</v>
      </c>
      <c r="D113" t="s">
        <v>386</v>
      </c>
      <c r="E113" s="4">
        <v>37177</v>
      </c>
      <c r="F113">
        <v>566600</v>
      </c>
      <c r="G113">
        <v>199400</v>
      </c>
      <c r="H113" t="s">
        <v>1742</v>
      </c>
      <c r="I113" t="s">
        <v>1718</v>
      </c>
      <c r="J113" t="s">
        <v>492</v>
      </c>
      <c r="K113" t="s">
        <v>574</v>
      </c>
      <c r="P113" t="s">
        <v>576</v>
      </c>
      <c r="Q113" t="s">
        <v>577</v>
      </c>
      <c r="R113" t="s">
        <v>1882</v>
      </c>
      <c r="U113" t="s">
        <v>1372</v>
      </c>
      <c r="V113" t="s">
        <v>1372</v>
      </c>
      <c r="AA113" t="s">
        <v>520</v>
      </c>
      <c r="AB113" t="s">
        <v>588</v>
      </c>
      <c r="AC113" t="s">
        <v>519</v>
      </c>
      <c r="AD113" t="str">
        <f t="shared" si="1"/>
        <v>Cortinarius infractus</v>
      </c>
      <c r="AE113" t="s">
        <v>1718</v>
      </c>
    </row>
    <row r="114" spans="1:31" ht="12.75">
      <c r="A114">
        <v>1640</v>
      </c>
      <c r="B114" t="s">
        <v>588</v>
      </c>
      <c r="C114" t="s">
        <v>519</v>
      </c>
      <c r="D114" t="s">
        <v>386</v>
      </c>
      <c r="E114" s="4">
        <v>37175</v>
      </c>
      <c r="F114">
        <v>602000</v>
      </c>
      <c r="G114">
        <v>234000</v>
      </c>
      <c r="H114" t="s">
        <v>521</v>
      </c>
      <c r="I114" t="s">
        <v>522</v>
      </c>
      <c r="J114" t="s">
        <v>573</v>
      </c>
      <c r="K114" t="s">
        <v>574</v>
      </c>
      <c r="U114" t="s">
        <v>523</v>
      </c>
      <c r="V114" t="s">
        <v>523</v>
      </c>
      <c r="AA114" t="s">
        <v>520</v>
      </c>
      <c r="AB114" t="s">
        <v>588</v>
      </c>
      <c r="AC114" t="s">
        <v>519</v>
      </c>
      <c r="AD114" t="str">
        <f t="shared" si="1"/>
        <v>Cortinarius infractus</v>
      </c>
      <c r="AE114" t="s">
        <v>522</v>
      </c>
    </row>
    <row r="115" spans="1:31" ht="12.75">
      <c r="A115">
        <v>1640</v>
      </c>
      <c r="B115" t="s">
        <v>588</v>
      </c>
      <c r="C115" t="s">
        <v>519</v>
      </c>
      <c r="D115" t="s">
        <v>386</v>
      </c>
      <c r="E115" s="4">
        <v>37176</v>
      </c>
      <c r="F115">
        <v>614075</v>
      </c>
      <c r="G115">
        <v>241525</v>
      </c>
      <c r="H115" t="s">
        <v>1346</v>
      </c>
      <c r="I115" t="s">
        <v>1347</v>
      </c>
      <c r="J115" t="s">
        <v>573</v>
      </c>
      <c r="K115" t="s">
        <v>574</v>
      </c>
      <c r="P115" t="s">
        <v>576</v>
      </c>
      <c r="Q115" t="s">
        <v>703</v>
      </c>
      <c r="R115" t="s">
        <v>577</v>
      </c>
      <c r="U115" t="s">
        <v>523</v>
      </c>
      <c r="V115" t="s">
        <v>523</v>
      </c>
      <c r="AA115" t="s">
        <v>520</v>
      </c>
      <c r="AB115" t="s">
        <v>588</v>
      </c>
      <c r="AC115" t="s">
        <v>519</v>
      </c>
      <c r="AD115" t="str">
        <f t="shared" si="1"/>
        <v>Cortinarius infractus</v>
      </c>
      <c r="AE115" t="s">
        <v>1347</v>
      </c>
    </row>
    <row r="116" spans="1:31" ht="12.75">
      <c r="A116">
        <v>1640</v>
      </c>
      <c r="B116" t="s">
        <v>588</v>
      </c>
      <c r="C116" t="s">
        <v>519</v>
      </c>
      <c r="D116" t="s">
        <v>386</v>
      </c>
      <c r="E116" s="4">
        <v>37177</v>
      </c>
      <c r="F116">
        <v>583150</v>
      </c>
      <c r="G116">
        <v>214200</v>
      </c>
      <c r="H116" t="s">
        <v>1887</v>
      </c>
      <c r="I116" t="s">
        <v>1888</v>
      </c>
      <c r="J116" t="s">
        <v>573</v>
      </c>
      <c r="K116" t="s">
        <v>574</v>
      </c>
      <c r="P116" t="s">
        <v>576</v>
      </c>
      <c r="Q116" t="s">
        <v>577</v>
      </c>
      <c r="U116" t="s">
        <v>743</v>
      </c>
      <c r="V116" t="s">
        <v>743</v>
      </c>
      <c r="AA116" t="s">
        <v>520</v>
      </c>
      <c r="AB116" t="s">
        <v>588</v>
      </c>
      <c r="AC116" t="s">
        <v>519</v>
      </c>
      <c r="AD116" t="str">
        <f t="shared" si="1"/>
        <v>Cortinarius infractus</v>
      </c>
      <c r="AE116" t="s">
        <v>1888</v>
      </c>
    </row>
    <row r="117" spans="1:31" ht="12.75">
      <c r="A117">
        <v>1640</v>
      </c>
      <c r="B117" t="s">
        <v>588</v>
      </c>
      <c r="C117" t="s">
        <v>519</v>
      </c>
      <c r="D117" t="s">
        <v>386</v>
      </c>
      <c r="E117" s="4">
        <v>37177</v>
      </c>
      <c r="F117">
        <v>579650</v>
      </c>
      <c r="G117">
        <v>217350</v>
      </c>
      <c r="H117" t="s">
        <v>1513</v>
      </c>
      <c r="I117" t="s">
        <v>1514</v>
      </c>
      <c r="J117" t="s">
        <v>624</v>
      </c>
      <c r="K117" t="s">
        <v>449</v>
      </c>
      <c r="L117" t="s">
        <v>299</v>
      </c>
      <c r="P117" t="s">
        <v>577</v>
      </c>
      <c r="U117" t="s">
        <v>1302</v>
      </c>
      <c r="V117" t="s">
        <v>1302</v>
      </c>
      <c r="AA117" t="s">
        <v>520</v>
      </c>
      <c r="AB117" t="s">
        <v>588</v>
      </c>
      <c r="AC117" t="s">
        <v>519</v>
      </c>
      <c r="AD117" t="str">
        <f t="shared" si="1"/>
        <v>Cortinarius infractus</v>
      </c>
      <c r="AE117" t="s">
        <v>1514</v>
      </c>
    </row>
    <row r="118" spans="1:31" ht="12.75">
      <c r="A118">
        <v>1652</v>
      </c>
      <c r="B118" t="s">
        <v>588</v>
      </c>
      <c r="C118" t="s">
        <v>1571</v>
      </c>
      <c r="D118" t="s">
        <v>760</v>
      </c>
      <c r="E118" s="4">
        <v>37176</v>
      </c>
      <c r="F118">
        <v>614075</v>
      </c>
      <c r="G118">
        <v>241525</v>
      </c>
      <c r="H118" t="s">
        <v>1346</v>
      </c>
      <c r="I118" t="s">
        <v>1347</v>
      </c>
      <c r="J118" t="s">
        <v>573</v>
      </c>
      <c r="K118" t="s">
        <v>574</v>
      </c>
      <c r="P118" t="s">
        <v>576</v>
      </c>
      <c r="Q118" t="s">
        <v>703</v>
      </c>
      <c r="U118" t="s">
        <v>523</v>
      </c>
      <c r="V118" t="s">
        <v>523</v>
      </c>
      <c r="AA118" t="s">
        <v>1572</v>
      </c>
      <c r="AB118" t="s">
        <v>588</v>
      </c>
      <c r="AC118" t="s">
        <v>1571</v>
      </c>
      <c r="AD118" t="str">
        <f t="shared" si="1"/>
        <v>Cortinarius laniger</v>
      </c>
      <c r="AE118" t="s">
        <v>1347</v>
      </c>
    </row>
    <row r="119" spans="1:31" ht="12.75">
      <c r="A119">
        <v>1665</v>
      </c>
      <c r="B119" t="s">
        <v>588</v>
      </c>
      <c r="C119" t="s">
        <v>1020</v>
      </c>
      <c r="D119" t="s">
        <v>998</v>
      </c>
      <c r="E119" s="4">
        <v>37176</v>
      </c>
      <c r="F119">
        <v>584150</v>
      </c>
      <c r="G119">
        <v>214650</v>
      </c>
      <c r="H119" t="s">
        <v>1085</v>
      </c>
      <c r="I119" t="s">
        <v>1086</v>
      </c>
      <c r="J119" t="s">
        <v>573</v>
      </c>
      <c r="U119" t="s">
        <v>1000</v>
      </c>
      <c r="V119" t="s">
        <v>1000</v>
      </c>
      <c r="AB119" t="s">
        <v>588</v>
      </c>
      <c r="AC119" t="s">
        <v>1020</v>
      </c>
      <c r="AD119" t="str">
        <f t="shared" si="1"/>
        <v>Cortinarius lividoviolaceus</v>
      </c>
      <c r="AE119" t="s">
        <v>1086</v>
      </c>
    </row>
    <row r="120" spans="1:31" ht="12.75">
      <c r="A120">
        <v>1675</v>
      </c>
      <c r="B120" t="s">
        <v>588</v>
      </c>
      <c r="C120" t="s">
        <v>759</v>
      </c>
      <c r="D120" t="s">
        <v>760</v>
      </c>
      <c r="E120" s="4">
        <v>37174</v>
      </c>
      <c r="F120">
        <v>605500</v>
      </c>
      <c r="G120">
        <v>190700</v>
      </c>
      <c r="H120" t="s">
        <v>762</v>
      </c>
      <c r="I120" t="s">
        <v>763</v>
      </c>
      <c r="J120" t="s">
        <v>573</v>
      </c>
      <c r="K120" t="s">
        <v>574</v>
      </c>
      <c r="P120" t="s">
        <v>577</v>
      </c>
      <c r="Q120" t="s">
        <v>576</v>
      </c>
      <c r="R120" t="s">
        <v>703</v>
      </c>
      <c r="U120" t="s">
        <v>414</v>
      </c>
      <c r="V120" t="s">
        <v>414</v>
      </c>
      <c r="AA120" t="s">
        <v>761</v>
      </c>
      <c r="AB120" t="s">
        <v>588</v>
      </c>
      <c r="AC120" t="s">
        <v>759</v>
      </c>
      <c r="AD120" t="str">
        <f t="shared" si="1"/>
        <v>Cortinarius malicorius</v>
      </c>
      <c r="AE120" t="s">
        <v>763</v>
      </c>
    </row>
    <row r="121" spans="1:31" ht="12.75">
      <c r="A121">
        <v>8143</v>
      </c>
      <c r="B121" t="s">
        <v>588</v>
      </c>
      <c r="C121" t="s">
        <v>1983</v>
      </c>
      <c r="D121" t="s">
        <v>434</v>
      </c>
      <c r="E121" s="4">
        <v>37178</v>
      </c>
      <c r="F121">
        <v>590000</v>
      </c>
      <c r="G121">
        <v>221800</v>
      </c>
      <c r="H121" t="s">
        <v>1763</v>
      </c>
      <c r="I121" t="s">
        <v>1764</v>
      </c>
      <c r="J121" t="s">
        <v>573</v>
      </c>
      <c r="K121" t="s">
        <v>449</v>
      </c>
      <c r="L121" t="s">
        <v>299</v>
      </c>
      <c r="P121" t="s">
        <v>577</v>
      </c>
      <c r="U121" t="s">
        <v>1001</v>
      </c>
      <c r="V121" t="s">
        <v>1000</v>
      </c>
      <c r="AB121" t="s">
        <v>588</v>
      </c>
      <c r="AC121" t="s">
        <v>1983</v>
      </c>
      <c r="AD121" t="str">
        <f t="shared" si="1"/>
        <v>Cortinarius myxanomalus</v>
      </c>
      <c r="AE121" t="s">
        <v>1764</v>
      </c>
    </row>
    <row r="122" spans="1:31" ht="12.75">
      <c r="A122">
        <v>1695</v>
      </c>
      <c r="B122" t="s">
        <v>588</v>
      </c>
      <c r="C122" t="s">
        <v>1739</v>
      </c>
      <c r="D122" t="s">
        <v>1740</v>
      </c>
      <c r="E122" s="4">
        <v>37177</v>
      </c>
      <c r="F122">
        <v>566600</v>
      </c>
      <c r="G122">
        <v>199400</v>
      </c>
      <c r="H122" t="s">
        <v>1742</v>
      </c>
      <c r="I122" t="s">
        <v>1718</v>
      </c>
      <c r="J122" t="s">
        <v>492</v>
      </c>
      <c r="K122" t="s">
        <v>574</v>
      </c>
      <c r="P122" t="s">
        <v>576</v>
      </c>
      <c r="U122" t="s">
        <v>1372</v>
      </c>
      <c r="V122" t="s">
        <v>1372</v>
      </c>
      <c r="AA122" t="s">
        <v>1741</v>
      </c>
      <c r="AB122" t="s">
        <v>588</v>
      </c>
      <c r="AC122" t="s">
        <v>1739</v>
      </c>
      <c r="AD122" t="str">
        <f t="shared" si="1"/>
        <v>Cortinarius nanceiensis</v>
      </c>
      <c r="AE122" t="s">
        <v>1718</v>
      </c>
    </row>
    <row r="123" spans="1:31" ht="12.75">
      <c r="A123" t="s">
        <v>2065</v>
      </c>
      <c r="B123" t="s">
        <v>588</v>
      </c>
      <c r="C123" t="s">
        <v>2122</v>
      </c>
      <c r="D123" t="s">
        <v>2123</v>
      </c>
      <c r="F123">
        <v>584150</v>
      </c>
      <c r="G123">
        <v>214650</v>
      </c>
      <c r="H123" t="s">
        <v>1085</v>
      </c>
      <c r="I123" t="s">
        <v>1086</v>
      </c>
      <c r="T123" t="s">
        <v>1845</v>
      </c>
      <c r="U123" t="s">
        <v>648</v>
      </c>
      <c r="V123" t="s">
        <v>648</v>
      </c>
      <c r="AB123" t="s">
        <v>588</v>
      </c>
      <c r="AC123" t="s">
        <v>2122</v>
      </c>
      <c r="AD123" t="str">
        <f t="shared" si="1"/>
        <v>Cortinarius ochraceoleoninus</v>
      </c>
      <c r="AE123" t="s">
        <v>1086</v>
      </c>
    </row>
    <row r="124" spans="1:31" ht="12.75">
      <c r="A124">
        <v>1705</v>
      </c>
      <c r="B124" t="s">
        <v>588</v>
      </c>
      <c r="C124" t="s">
        <v>852</v>
      </c>
      <c r="D124" t="s">
        <v>853</v>
      </c>
      <c r="E124" s="4">
        <v>37175</v>
      </c>
      <c r="F124">
        <v>602700</v>
      </c>
      <c r="G124">
        <v>223200</v>
      </c>
      <c r="H124" t="s">
        <v>635</v>
      </c>
      <c r="I124" t="s">
        <v>636</v>
      </c>
      <c r="J124" t="s">
        <v>854</v>
      </c>
      <c r="K124" t="s">
        <v>574</v>
      </c>
      <c r="P124" t="s">
        <v>576</v>
      </c>
      <c r="U124" t="s">
        <v>638</v>
      </c>
      <c r="V124" t="s">
        <v>638</v>
      </c>
      <c r="AB124" t="s">
        <v>588</v>
      </c>
      <c r="AC124" t="s">
        <v>852</v>
      </c>
      <c r="AD124" t="str">
        <f t="shared" si="1"/>
        <v>Cortinarius ochrophyllus</v>
      </c>
      <c r="AE124" t="s">
        <v>636</v>
      </c>
    </row>
    <row r="125" spans="1:31" ht="12.75">
      <c r="A125">
        <v>1707</v>
      </c>
      <c r="B125" t="s">
        <v>588</v>
      </c>
      <c r="C125" t="s">
        <v>645</v>
      </c>
      <c r="D125" t="s">
        <v>646</v>
      </c>
      <c r="E125" s="4">
        <v>37176</v>
      </c>
      <c r="F125">
        <v>575500</v>
      </c>
      <c r="G125">
        <v>222500</v>
      </c>
      <c r="H125" t="s">
        <v>1300</v>
      </c>
      <c r="I125" t="s">
        <v>1301</v>
      </c>
      <c r="J125" t="s">
        <v>573</v>
      </c>
      <c r="K125" t="s">
        <v>449</v>
      </c>
      <c r="L125" t="s">
        <v>608</v>
      </c>
      <c r="P125" t="s">
        <v>576</v>
      </c>
      <c r="U125" t="s">
        <v>1302</v>
      </c>
      <c r="V125" t="s">
        <v>1302</v>
      </c>
      <c r="AA125" t="s">
        <v>647</v>
      </c>
      <c r="AB125" t="s">
        <v>588</v>
      </c>
      <c r="AC125" t="s">
        <v>645</v>
      </c>
      <c r="AD125" t="str">
        <f t="shared" si="1"/>
        <v>Cortinarius odorifer</v>
      </c>
      <c r="AE125" t="s">
        <v>1301</v>
      </c>
    </row>
    <row r="126" spans="1:31" ht="12.75">
      <c r="A126">
        <v>1707</v>
      </c>
      <c r="B126" t="s">
        <v>588</v>
      </c>
      <c r="C126" t="s">
        <v>645</v>
      </c>
      <c r="D126" t="s">
        <v>646</v>
      </c>
      <c r="E126" s="4">
        <v>37175</v>
      </c>
      <c r="F126">
        <v>591900</v>
      </c>
      <c r="G126">
        <v>218800</v>
      </c>
      <c r="H126" t="s">
        <v>590</v>
      </c>
      <c r="I126" t="s">
        <v>491</v>
      </c>
      <c r="J126" t="s">
        <v>573</v>
      </c>
      <c r="K126" t="s">
        <v>574</v>
      </c>
      <c r="P126" t="s">
        <v>576</v>
      </c>
      <c r="U126" t="s">
        <v>648</v>
      </c>
      <c r="V126" t="s">
        <v>649</v>
      </c>
      <c r="AA126" t="s">
        <v>647</v>
      </c>
      <c r="AB126" t="s">
        <v>588</v>
      </c>
      <c r="AC126" t="s">
        <v>645</v>
      </c>
      <c r="AD126" t="str">
        <f t="shared" si="1"/>
        <v>Cortinarius odorifer</v>
      </c>
      <c r="AE126" t="s">
        <v>491</v>
      </c>
    </row>
    <row r="127" spans="1:31" ht="12.75">
      <c r="A127">
        <v>1707</v>
      </c>
      <c r="B127" t="s">
        <v>588</v>
      </c>
      <c r="C127" t="s">
        <v>645</v>
      </c>
      <c r="D127" t="s">
        <v>646</v>
      </c>
      <c r="E127" s="4">
        <v>37175</v>
      </c>
      <c r="F127">
        <v>602000</v>
      </c>
      <c r="G127">
        <v>234000</v>
      </c>
      <c r="H127" t="s">
        <v>521</v>
      </c>
      <c r="I127" t="s">
        <v>522</v>
      </c>
      <c r="J127" t="s">
        <v>573</v>
      </c>
      <c r="K127" t="s">
        <v>574</v>
      </c>
      <c r="U127" t="s">
        <v>523</v>
      </c>
      <c r="V127" t="s">
        <v>523</v>
      </c>
      <c r="AA127" t="s">
        <v>647</v>
      </c>
      <c r="AB127" t="s">
        <v>588</v>
      </c>
      <c r="AC127" t="s">
        <v>645</v>
      </c>
      <c r="AD127" t="str">
        <f t="shared" si="1"/>
        <v>Cortinarius odorifer</v>
      </c>
      <c r="AE127" t="s">
        <v>522</v>
      </c>
    </row>
    <row r="128" spans="1:31" ht="12.75">
      <c r="A128">
        <v>1708</v>
      </c>
      <c r="B128" t="s">
        <v>588</v>
      </c>
      <c r="C128" t="s">
        <v>389</v>
      </c>
      <c r="D128" t="s">
        <v>390</v>
      </c>
      <c r="E128" s="4">
        <v>37174</v>
      </c>
      <c r="F128">
        <v>583200</v>
      </c>
      <c r="G128">
        <v>229500</v>
      </c>
      <c r="I128" t="s">
        <v>572</v>
      </c>
      <c r="J128" t="s">
        <v>573</v>
      </c>
      <c r="K128" t="s">
        <v>574</v>
      </c>
      <c r="P128" t="s">
        <v>575</v>
      </c>
      <c r="Q128" t="s">
        <v>576</v>
      </c>
      <c r="R128" t="s">
        <v>577</v>
      </c>
      <c r="U128" t="s">
        <v>578</v>
      </c>
      <c r="V128" t="s">
        <v>578</v>
      </c>
      <c r="AA128" t="s">
        <v>391</v>
      </c>
      <c r="AB128" t="s">
        <v>588</v>
      </c>
      <c r="AC128" t="s">
        <v>389</v>
      </c>
      <c r="AD128" t="str">
        <f t="shared" si="1"/>
        <v>Cortinarius olidus</v>
      </c>
      <c r="AE128" t="s">
        <v>572</v>
      </c>
    </row>
    <row r="129" spans="1:31" ht="12.75">
      <c r="A129">
        <v>1708</v>
      </c>
      <c r="B129" t="s">
        <v>588</v>
      </c>
      <c r="C129" t="s">
        <v>389</v>
      </c>
      <c r="D129" t="s">
        <v>390</v>
      </c>
      <c r="E129" s="4">
        <v>37177</v>
      </c>
      <c r="F129">
        <v>579650</v>
      </c>
      <c r="G129">
        <v>217350</v>
      </c>
      <c r="H129" t="s">
        <v>1513</v>
      </c>
      <c r="I129" t="s">
        <v>1514</v>
      </c>
      <c r="J129" t="s">
        <v>624</v>
      </c>
      <c r="K129" t="s">
        <v>449</v>
      </c>
      <c r="L129" t="s">
        <v>299</v>
      </c>
      <c r="P129" t="s">
        <v>577</v>
      </c>
      <c r="U129" t="s">
        <v>1302</v>
      </c>
      <c r="V129" t="s">
        <v>1302</v>
      </c>
      <c r="AA129" t="s">
        <v>391</v>
      </c>
      <c r="AB129" t="s">
        <v>588</v>
      </c>
      <c r="AC129" t="s">
        <v>389</v>
      </c>
      <c r="AD129" t="str">
        <f t="shared" si="1"/>
        <v>Cortinarius olidus</v>
      </c>
      <c r="AE129" t="s">
        <v>1514</v>
      </c>
    </row>
    <row r="130" spans="1:31" ht="12.75">
      <c r="A130">
        <v>1739</v>
      </c>
      <c r="B130" t="s">
        <v>588</v>
      </c>
      <c r="C130" t="s">
        <v>1600</v>
      </c>
      <c r="D130" t="s">
        <v>760</v>
      </c>
      <c r="E130" s="4">
        <v>37176</v>
      </c>
      <c r="F130">
        <v>614350</v>
      </c>
      <c r="G130">
        <v>238200</v>
      </c>
      <c r="H130" t="s">
        <v>1589</v>
      </c>
      <c r="I130" t="s">
        <v>1347</v>
      </c>
      <c r="J130" t="s">
        <v>573</v>
      </c>
      <c r="K130" t="s">
        <v>574</v>
      </c>
      <c r="P130" t="s">
        <v>576</v>
      </c>
      <c r="U130" t="s">
        <v>523</v>
      </c>
      <c r="V130" t="s">
        <v>523</v>
      </c>
      <c r="AA130" t="s">
        <v>1601</v>
      </c>
      <c r="AB130" t="s">
        <v>588</v>
      </c>
      <c r="AC130" t="s">
        <v>1600</v>
      </c>
      <c r="AD130" t="str">
        <f t="shared" si="1"/>
        <v>Cortinarius percomis</v>
      </c>
      <c r="AE130" t="s">
        <v>1347</v>
      </c>
    </row>
    <row r="131" spans="1:31" ht="12.75">
      <c r="A131">
        <v>1739</v>
      </c>
      <c r="B131" t="s">
        <v>588</v>
      </c>
      <c r="C131" t="s">
        <v>1600</v>
      </c>
      <c r="D131" t="s">
        <v>760</v>
      </c>
      <c r="E131" s="4">
        <v>37177</v>
      </c>
      <c r="F131">
        <v>583300</v>
      </c>
      <c r="G131">
        <v>229900</v>
      </c>
      <c r="I131" t="s">
        <v>1666</v>
      </c>
      <c r="J131" t="s">
        <v>1352</v>
      </c>
      <c r="K131" t="s">
        <v>574</v>
      </c>
      <c r="P131" t="s">
        <v>576</v>
      </c>
      <c r="Q131" t="s">
        <v>703</v>
      </c>
      <c r="S131" t="s">
        <v>1667</v>
      </c>
      <c r="U131" t="s">
        <v>578</v>
      </c>
      <c r="V131" t="s">
        <v>578</v>
      </c>
      <c r="AA131" t="s">
        <v>1601</v>
      </c>
      <c r="AB131" t="s">
        <v>588</v>
      </c>
      <c r="AC131" t="s">
        <v>1600</v>
      </c>
      <c r="AD131" t="str">
        <f aca="true" t="shared" si="2" ref="AD131:AD194">AB131&amp;" "&amp;AC131</f>
        <v>Cortinarius percomis</v>
      </c>
      <c r="AE131" t="s">
        <v>1666</v>
      </c>
    </row>
    <row r="132" spans="1:31" ht="12.75">
      <c r="A132">
        <v>1759</v>
      </c>
      <c r="B132" t="s">
        <v>588</v>
      </c>
      <c r="C132" t="s">
        <v>1582</v>
      </c>
      <c r="D132" t="s">
        <v>1583</v>
      </c>
      <c r="E132" s="4">
        <v>37176</v>
      </c>
      <c r="F132">
        <v>614075</v>
      </c>
      <c r="G132">
        <v>241525</v>
      </c>
      <c r="H132" t="s">
        <v>1346</v>
      </c>
      <c r="I132" t="s">
        <v>1347</v>
      </c>
      <c r="J132" t="s">
        <v>573</v>
      </c>
      <c r="K132" t="s">
        <v>574</v>
      </c>
      <c r="U132" t="s">
        <v>523</v>
      </c>
      <c r="V132" t="s">
        <v>523</v>
      </c>
      <c r="AA132" t="s">
        <v>1584</v>
      </c>
      <c r="AB132" t="s">
        <v>588</v>
      </c>
      <c r="AC132" t="s">
        <v>1582</v>
      </c>
      <c r="AD132" t="str">
        <f t="shared" si="2"/>
        <v>Cortinarius praestans</v>
      </c>
      <c r="AE132" t="s">
        <v>1347</v>
      </c>
    </row>
    <row r="133" spans="1:31" ht="12.75">
      <c r="A133">
        <v>1790</v>
      </c>
      <c r="B133" t="s">
        <v>588</v>
      </c>
      <c r="C133" t="s">
        <v>1898</v>
      </c>
      <c r="D133" t="s">
        <v>585</v>
      </c>
      <c r="E133" s="4">
        <v>37177</v>
      </c>
      <c r="F133">
        <v>583150</v>
      </c>
      <c r="G133">
        <v>214200</v>
      </c>
      <c r="H133" t="s">
        <v>1887</v>
      </c>
      <c r="I133" t="s">
        <v>1888</v>
      </c>
      <c r="J133" t="s">
        <v>573</v>
      </c>
      <c r="K133" t="s">
        <v>574</v>
      </c>
      <c r="P133" t="s">
        <v>577</v>
      </c>
      <c r="U133" t="s">
        <v>638</v>
      </c>
      <c r="V133" t="s">
        <v>534</v>
      </c>
      <c r="AA133" t="s">
        <v>1899</v>
      </c>
      <c r="AB133" t="s">
        <v>588</v>
      </c>
      <c r="AC133" t="s">
        <v>1898</v>
      </c>
      <c r="AD133" t="str">
        <f t="shared" si="2"/>
        <v>Cortinarius purpurascens</v>
      </c>
      <c r="AE133" t="s">
        <v>1888</v>
      </c>
    </row>
    <row r="134" spans="1:31" ht="12.75">
      <c r="A134">
        <v>1815</v>
      </c>
      <c r="B134" t="s">
        <v>588</v>
      </c>
      <c r="C134" t="s">
        <v>653</v>
      </c>
      <c r="D134" t="s">
        <v>654</v>
      </c>
      <c r="E134" s="4">
        <v>37175</v>
      </c>
      <c r="F134">
        <v>591900</v>
      </c>
      <c r="G134">
        <v>218800</v>
      </c>
      <c r="H134" t="s">
        <v>590</v>
      </c>
      <c r="I134" t="s">
        <v>491</v>
      </c>
      <c r="J134" t="s">
        <v>573</v>
      </c>
      <c r="K134" t="s">
        <v>574</v>
      </c>
      <c r="P134" t="s">
        <v>576</v>
      </c>
      <c r="U134" t="s">
        <v>648</v>
      </c>
      <c r="V134" t="s">
        <v>649</v>
      </c>
      <c r="AB134" t="s">
        <v>588</v>
      </c>
      <c r="AC134" t="s">
        <v>653</v>
      </c>
      <c r="AD134" t="str">
        <f t="shared" si="2"/>
        <v>Cortinarius russeoides</v>
      </c>
      <c r="AE134" t="s">
        <v>491</v>
      </c>
    </row>
    <row r="135" spans="1:31" ht="12.75">
      <c r="A135">
        <v>1820</v>
      </c>
      <c r="B135" t="s">
        <v>588</v>
      </c>
      <c r="C135" t="s">
        <v>1744</v>
      </c>
      <c r="D135" t="s">
        <v>760</v>
      </c>
      <c r="E135" s="4">
        <v>37177</v>
      </c>
      <c r="F135">
        <v>566600</v>
      </c>
      <c r="G135">
        <v>199400</v>
      </c>
      <c r="H135" t="s">
        <v>1742</v>
      </c>
      <c r="I135" t="s">
        <v>1718</v>
      </c>
      <c r="J135" t="s">
        <v>492</v>
      </c>
      <c r="K135" t="s">
        <v>574</v>
      </c>
      <c r="P135" t="s">
        <v>576</v>
      </c>
      <c r="Q135" t="s">
        <v>484</v>
      </c>
      <c r="R135" t="s">
        <v>602</v>
      </c>
      <c r="U135" t="s">
        <v>1372</v>
      </c>
      <c r="V135" t="s">
        <v>1372</v>
      </c>
      <c r="AA135" t="s">
        <v>1745</v>
      </c>
      <c r="AB135" t="s">
        <v>588</v>
      </c>
      <c r="AC135" t="s">
        <v>1744</v>
      </c>
      <c r="AD135" t="str">
        <f t="shared" si="2"/>
        <v>Cortinarius salor</v>
      </c>
      <c r="AE135" t="s">
        <v>1718</v>
      </c>
    </row>
    <row r="136" spans="1:31" ht="12.75">
      <c r="A136">
        <v>1821</v>
      </c>
      <c r="B136" t="s">
        <v>588</v>
      </c>
      <c r="C136" t="s">
        <v>862</v>
      </c>
      <c r="D136" t="s">
        <v>863</v>
      </c>
      <c r="E136" s="4">
        <v>37175</v>
      </c>
      <c r="F136">
        <v>602700</v>
      </c>
      <c r="G136">
        <v>223200</v>
      </c>
      <c r="H136" t="s">
        <v>635</v>
      </c>
      <c r="I136" t="s">
        <v>636</v>
      </c>
      <c r="J136" t="s">
        <v>854</v>
      </c>
      <c r="K136" t="s">
        <v>574</v>
      </c>
      <c r="P136" t="s">
        <v>576</v>
      </c>
      <c r="U136" t="s">
        <v>638</v>
      </c>
      <c r="V136" t="s">
        <v>638</v>
      </c>
      <c r="AA136" t="s">
        <v>864</v>
      </c>
      <c r="AB136" t="s">
        <v>588</v>
      </c>
      <c r="AC136" t="s">
        <v>862</v>
      </c>
      <c r="AD136" t="str">
        <f t="shared" si="2"/>
        <v>Cortinarius sanguineus</v>
      </c>
      <c r="AE136" t="s">
        <v>636</v>
      </c>
    </row>
    <row r="137" spans="1:31" ht="12.75">
      <c r="A137">
        <v>1828</v>
      </c>
      <c r="B137" t="s">
        <v>588</v>
      </c>
      <c r="C137" t="s">
        <v>1860</v>
      </c>
      <c r="D137" t="s">
        <v>773</v>
      </c>
      <c r="E137" s="4">
        <v>37178</v>
      </c>
      <c r="F137">
        <v>610300</v>
      </c>
      <c r="G137">
        <v>233800</v>
      </c>
      <c r="H137" t="s">
        <v>1862</v>
      </c>
      <c r="I137" t="s">
        <v>1863</v>
      </c>
      <c r="J137" t="s">
        <v>963</v>
      </c>
      <c r="P137" t="s">
        <v>576</v>
      </c>
      <c r="S137" t="s">
        <v>1864</v>
      </c>
      <c r="U137" t="s">
        <v>924</v>
      </c>
      <c r="V137" t="s">
        <v>924</v>
      </c>
      <c r="AA137" t="s">
        <v>1861</v>
      </c>
      <c r="AB137" t="s">
        <v>588</v>
      </c>
      <c r="AC137" t="s">
        <v>1860</v>
      </c>
      <c r="AD137" t="str">
        <f t="shared" si="2"/>
        <v>Cortinarius scandens</v>
      </c>
      <c r="AE137" t="s">
        <v>1863</v>
      </c>
    </row>
    <row r="138" spans="1:31" ht="12.75">
      <c r="A138">
        <v>13277</v>
      </c>
      <c r="B138" t="s">
        <v>588</v>
      </c>
      <c r="C138" t="s">
        <v>1148</v>
      </c>
      <c r="D138" t="s">
        <v>1149</v>
      </c>
      <c r="E138" s="4">
        <v>37176</v>
      </c>
      <c r="F138">
        <v>592500</v>
      </c>
      <c r="G138">
        <v>216450</v>
      </c>
      <c r="H138" t="s">
        <v>1107</v>
      </c>
      <c r="I138" t="s">
        <v>1108</v>
      </c>
      <c r="J138" t="s">
        <v>868</v>
      </c>
      <c r="K138" t="s">
        <v>574</v>
      </c>
      <c r="U138" t="s">
        <v>727</v>
      </c>
      <c r="V138" t="s">
        <v>727</v>
      </c>
      <c r="AA138" t="s">
        <v>1150</v>
      </c>
      <c r="AB138" t="s">
        <v>588</v>
      </c>
      <c r="AC138" t="s">
        <v>1148</v>
      </c>
      <c r="AD138" t="str">
        <f t="shared" si="2"/>
        <v>Cortinarius semisanguineus</v>
      </c>
      <c r="AE138" t="s">
        <v>1108</v>
      </c>
    </row>
    <row r="139" spans="1:31" ht="12.75">
      <c r="A139">
        <v>1853</v>
      </c>
      <c r="B139" t="s">
        <v>588</v>
      </c>
      <c r="C139" t="s">
        <v>428</v>
      </c>
      <c r="D139" t="s">
        <v>429</v>
      </c>
      <c r="E139" s="4">
        <v>37177</v>
      </c>
      <c r="F139">
        <v>566600</v>
      </c>
      <c r="G139">
        <v>199400</v>
      </c>
      <c r="H139" t="s">
        <v>1742</v>
      </c>
      <c r="I139" t="s">
        <v>1718</v>
      </c>
      <c r="J139" t="s">
        <v>868</v>
      </c>
      <c r="K139" t="s">
        <v>574</v>
      </c>
      <c r="P139" t="s">
        <v>576</v>
      </c>
      <c r="U139" t="s">
        <v>1372</v>
      </c>
      <c r="V139" t="s">
        <v>1372</v>
      </c>
      <c r="AA139" t="s">
        <v>430</v>
      </c>
      <c r="AB139" t="s">
        <v>588</v>
      </c>
      <c r="AC139" t="s">
        <v>428</v>
      </c>
      <c r="AD139" t="str">
        <f t="shared" si="2"/>
        <v>Cortinarius splendens</v>
      </c>
      <c r="AE139" t="s">
        <v>1718</v>
      </c>
    </row>
    <row r="140" spans="1:31" ht="12.75">
      <c r="A140">
        <v>1853</v>
      </c>
      <c r="B140" t="s">
        <v>588</v>
      </c>
      <c r="C140" t="s">
        <v>428</v>
      </c>
      <c r="D140" t="s">
        <v>429</v>
      </c>
      <c r="E140" s="4">
        <v>37175</v>
      </c>
      <c r="F140">
        <v>591900</v>
      </c>
      <c r="G140">
        <v>218800</v>
      </c>
      <c r="H140" t="s">
        <v>590</v>
      </c>
      <c r="I140" t="s">
        <v>491</v>
      </c>
      <c r="J140" t="s">
        <v>573</v>
      </c>
      <c r="K140" t="s">
        <v>574</v>
      </c>
      <c r="P140" t="s">
        <v>576</v>
      </c>
      <c r="T140" t="s">
        <v>650</v>
      </c>
      <c r="U140" t="s">
        <v>648</v>
      </c>
      <c r="V140" t="s">
        <v>649</v>
      </c>
      <c r="AA140" t="s">
        <v>430</v>
      </c>
      <c r="AB140" t="s">
        <v>588</v>
      </c>
      <c r="AC140" t="s">
        <v>428</v>
      </c>
      <c r="AD140" t="str">
        <f t="shared" si="2"/>
        <v>Cortinarius splendens</v>
      </c>
      <c r="AE140" t="s">
        <v>491</v>
      </c>
    </row>
    <row r="141" spans="1:31" ht="12.75">
      <c r="A141">
        <v>1853</v>
      </c>
      <c r="B141" t="s">
        <v>588</v>
      </c>
      <c r="C141" t="s">
        <v>428</v>
      </c>
      <c r="D141" t="s">
        <v>429</v>
      </c>
      <c r="E141" s="4">
        <v>37176</v>
      </c>
      <c r="F141">
        <v>614350</v>
      </c>
      <c r="G141">
        <v>238200</v>
      </c>
      <c r="H141" t="s">
        <v>1589</v>
      </c>
      <c r="I141" t="s">
        <v>1347</v>
      </c>
      <c r="J141" t="s">
        <v>573</v>
      </c>
      <c r="K141" t="s">
        <v>574</v>
      </c>
      <c r="U141" t="s">
        <v>523</v>
      </c>
      <c r="V141" t="s">
        <v>523</v>
      </c>
      <c r="AA141" t="s">
        <v>430</v>
      </c>
      <c r="AB141" t="s">
        <v>588</v>
      </c>
      <c r="AC141" t="s">
        <v>428</v>
      </c>
      <c r="AD141" t="str">
        <f t="shared" si="2"/>
        <v>Cortinarius splendens</v>
      </c>
      <c r="AE141" t="s">
        <v>1347</v>
      </c>
    </row>
    <row r="142" spans="1:31" ht="12.75">
      <c r="A142">
        <v>1853</v>
      </c>
      <c r="B142" t="s">
        <v>588</v>
      </c>
      <c r="C142" t="s">
        <v>428</v>
      </c>
      <c r="D142" t="s">
        <v>429</v>
      </c>
      <c r="E142" s="4">
        <v>37174</v>
      </c>
      <c r="F142">
        <v>583200</v>
      </c>
      <c r="G142">
        <v>229500</v>
      </c>
      <c r="I142" t="s">
        <v>572</v>
      </c>
      <c r="J142" t="s">
        <v>573</v>
      </c>
      <c r="K142" t="s">
        <v>574</v>
      </c>
      <c r="P142" t="s">
        <v>575</v>
      </c>
      <c r="Q142" t="s">
        <v>576</v>
      </c>
      <c r="R142" t="s">
        <v>577</v>
      </c>
      <c r="T142" t="s">
        <v>431</v>
      </c>
      <c r="U142" t="s">
        <v>578</v>
      </c>
      <c r="V142" t="s">
        <v>578</v>
      </c>
      <c r="AA142" t="s">
        <v>430</v>
      </c>
      <c r="AB142" t="s">
        <v>588</v>
      </c>
      <c r="AC142" t="s">
        <v>428</v>
      </c>
      <c r="AD142" t="str">
        <f t="shared" si="2"/>
        <v>Cortinarius splendens</v>
      </c>
      <c r="AE142" t="s">
        <v>572</v>
      </c>
    </row>
    <row r="143" spans="1:31" ht="12.75">
      <c r="A143">
        <v>1865</v>
      </c>
      <c r="B143" t="s">
        <v>588</v>
      </c>
      <c r="C143" t="s">
        <v>1361</v>
      </c>
      <c r="D143" t="s">
        <v>1362</v>
      </c>
      <c r="E143" s="4">
        <v>37176</v>
      </c>
      <c r="F143">
        <v>614075</v>
      </c>
      <c r="G143">
        <v>241525</v>
      </c>
      <c r="H143" t="s">
        <v>1346</v>
      </c>
      <c r="I143" t="s">
        <v>1347</v>
      </c>
      <c r="K143" t="s">
        <v>574</v>
      </c>
      <c r="P143" t="s">
        <v>533</v>
      </c>
      <c r="U143" t="s">
        <v>523</v>
      </c>
      <c r="V143" t="s">
        <v>523</v>
      </c>
      <c r="AB143" t="s">
        <v>588</v>
      </c>
      <c r="AC143" t="s">
        <v>1361</v>
      </c>
      <c r="AD143" t="str">
        <f t="shared" si="2"/>
        <v>Cortinarius subbalaustinus</v>
      </c>
      <c r="AE143" t="s">
        <v>1347</v>
      </c>
    </row>
    <row r="144" spans="1:31" ht="12.75">
      <c r="A144">
        <v>1899</v>
      </c>
      <c r="B144" t="s">
        <v>588</v>
      </c>
      <c r="C144" t="s">
        <v>1515</v>
      </c>
      <c r="D144" t="s">
        <v>1516</v>
      </c>
      <c r="E144" s="4">
        <v>37177</v>
      </c>
      <c r="F144">
        <v>579650</v>
      </c>
      <c r="G144">
        <v>217350</v>
      </c>
      <c r="H144" t="s">
        <v>1513</v>
      </c>
      <c r="I144" t="s">
        <v>1514</v>
      </c>
      <c r="J144" t="s">
        <v>624</v>
      </c>
      <c r="K144" t="s">
        <v>449</v>
      </c>
      <c r="L144" t="s">
        <v>299</v>
      </c>
      <c r="P144" t="s">
        <v>577</v>
      </c>
      <c r="U144" t="s">
        <v>1302</v>
      </c>
      <c r="V144" t="s">
        <v>1302</v>
      </c>
      <c r="AA144" t="s">
        <v>1517</v>
      </c>
      <c r="AB144" t="s">
        <v>588</v>
      </c>
      <c r="AC144" t="s">
        <v>1515</v>
      </c>
      <c r="AD144" t="str">
        <f t="shared" si="2"/>
        <v>Cortinarius torvus</v>
      </c>
      <c r="AE144" t="s">
        <v>1514</v>
      </c>
    </row>
    <row r="145" spans="1:31" ht="12.75">
      <c r="A145">
        <v>1899</v>
      </c>
      <c r="B145" t="s">
        <v>588</v>
      </c>
      <c r="C145" t="s">
        <v>1515</v>
      </c>
      <c r="D145" t="s">
        <v>1516</v>
      </c>
      <c r="E145" s="4">
        <v>37177</v>
      </c>
      <c r="F145">
        <v>579650</v>
      </c>
      <c r="G145">
        <v>217350</v>
      </c>
      <c r="H145" t="s">
        <v>1513</v>
      </c>
      <c r="I145" t="s">
        <v>1514</v>
      </c>
      <c r="J145" t="s">
        <v>624</v>
      </c>
      <c r="K145" t="s">
        <v>574</v>
      </c>
      <c r="P145" t="s">
        <v>577</v>
      </c>
      <c r="U145" t="s">
        <v>722</v>
      </c>
      <c r="V145" t="s">
        <v>723</v>
      </c>
      <c r="AA145" t="s">
        <v>1517</v>
      </c>
      <c r="AB145" t="s">
        <v>588</v>
      </c>
      <c r="AC145" t="s">
        <v>1515</v>
      </c>
      <c r="AD145" t="str">
        <f t="shared" si="2"/>
        <v>Cortinarius torvus</v>
      </c>
      <c r="AE145" t="s">
        <v>1514</v>
      </c>
    </row>
    <row r="146" spans="1:31" ht="12.75">
      <c r="A146">
        <v>1919</v>
      </c>
      <c r="B146" t="s">
        <v>588</v>
      </c>
      <c r="C146" t="s">
        <v>747</v>
      </c>
      <c r="D146" t="s">
        <v>656</v>
      </c>
      <c r="E146" s="4">
        <v>37175</v>
      </c>
      <c r="F146">
        <v>602000</v>
      </c>
      <c r="G146">
        <v>234000</v>
      </c>
      <c r="H146" t="s">
        <v>521</v>
      </c>
      <c r="I146" t="s">
        <v>522</v>
      </c>
      <c r="J146" t="s">
        <v>573</v>
      </c>
      <c r="K146" t="s">
        <v>574</v>
      </c>
      <c r="P146" t="s">
        <v>576</v>
      </c>
      <c r="U146" t="s">
        <v>523</v>
      </c>
      <c r="V146" t="s">
        <v>749</v>
      </c>
      <c r="AA146" t="s">
        <v>748</v>
      </c>
      <c r="AB146" t="s">
        <v>588</v>
      </c>
      <c r="AC146" t="s">
        <v>747</v>
      </c>
      <c r="AD146" t="str">
        <f t="shared" si="2"/>
        <v>Cortinarius variecolor</v>
      </c>
      <c r="AE146" t="s">
        <v>522</v>
      </c>
    </row>
    <row r="147" spans="1:31" ht="12.75">
      <c r="A147">
        <v>1923</v>
      </c>
      <c r="B147" t="s">
        <v>588</v>
      </c>
      <c r="C147" t="s">
        <v>535</v>
      </c>
      <c r="D147" t="s">
        <v>536</v>
      </c>
      <c r="E147" s="4">
        <v>37175</v>
      </c>
      <c r="F147">
        <v>602000</v>
      </c>
      <c r="G147">
        <v>234000</v>
      </c>
      <c r="H147" t="s">
        <v>521</v>
      </c>
      <c r="I147" t="s">
        <v>522</v>
      </c>
      <c r="J147" t="s">
        <v>573</v>
      </c>
      <c r="K147" t="s">
        <v>574</v>
      </c>
      <c r="U147" t="s">
        <v>523</v>
      </c>
      <c r="V147" t="s">
        <v>523</v>
      </c>
      <c r="AA147" t="s">
        <v>746</v>
      </c>
      <c r="AB147" t="s">
        <v>588</v>
      </c>
      <c r="AC147" t="s">
        <v>535</v>
      </c>
      <c r="AD147" t="str">
        <f t="shared" si="2"/>
        <v>Cortinarius varius</v>
      </c>
      <c r="AE147" t="s">
        <v>522</v>
      </c>
    </row>
    <row r="148" spans="1:31" ht="12.75">
      <c r="A148">
        <v>1925</v>
      </c>
      <c r="B148" t="s">
        <v>588</v>
      </c>
      <c r="C148" t="s">
        <v>1043</v>
      </c>
      <c r="D148" t="s">
        <v>1022</v>
      </c>
      <c r="E148" s="4">
        <v>37176</v>
      </c>
      <c r="F148">
        <v>575500</v>
      </c>
      <c r="G148">
        <v>222500</v>
      </c>
      <c r="H148" t="s">
        <v>1300</v>
      </c>
      <c r="I148" t="s">
        <v>1301</v>
      </c>
      <c r="J148" t="s">
        <v>573</v>
      </c>
      <c r="K148" t="s">
        <v>449</v>
      </c>
      <c r="L148" t="s">
        <v>608</v>
      </c>
      <c r="P148" t="s">
        <v>576</v>
      </c>
      <c r="T148" t="s">
        <v>1045</v>
      </c>
      <c r="U148" t="s">
        <v>1302</v>
      </c>
      <c r="V148" t="s">
        <v>1302</v>
      </c>
      <c r="AA148" t="s">
        <v>1044</v>
      </c>
      <c r="AB148" t="s">
        <v>588</v>
      </c>
      <c r="AC148" t="s">
        <v>1043</v>
      </c>
      <c r="AD148" t="str">
        <f t="shared" si="2"/>
        <v>Cortinarius venetus</v>
      </c>
      <c r="AE148" t="s">
        <v>1301</v>
      </c>
    </row>
    <row r="149" spans="1:31" ht="12.75">
      <c r="A149">
        <v>1925</v>
      </c>
      <c r="B149" t="s">
        <v>588</v>
      </c>
      <c r="C149" t="s">
        <v>1043</v>
      </c>
      <c r="D149" t="s">
        <v>1022</v>
      </c>
      <c r="E149" s="4">
        <v>37176</v>
      </c>
      <c r="F149">
        <v>581250</v>
      </c>
      <c r="G149">
        <v>231150</v>
      </c>
      <c r="I149" t="s">
        <v>572</v>
      </c>
      <c r="J149" t="s">
        <v>573</v>
      </c>
      <c r="K149" t="s">
        <v>574</v>
      </c>
      <c r="T149" t="s">
        <v>1045</v>
      </c>
      <c r="U149" t="s">
        <v>578</v>
      </c>
      <c r="V149" t="s">
        <v>578</v>
      </c>
      <c r="AA149" t="s">
        <v>1044</v>
      </c>
      <c r="AB149" t="s">
        <v>588</v>
      </c>
      <c r="AC149" t="s">
        <v>1043</v>
      </c>
      <c r="AD149" t="str">
        <f t="shared" si="2"/>
        <v>Cortinarius venetus</v>
      </c>
      <c r="AE149" t="s">
        <v>572</v>
      </c>
    </row>
    <row r="150" spans="1:31" ht="12.75">
      <c r="A150">
        <v>1933</v>
      </c>
      <c r="B150" t="s">
        <v>588</v>
      </c>
      <c r="C150" t="s">
        <v>1303</v>
      </c>
      <c r="D150" t="s">
        <v>1304</v>
      </c>
      <c r="E150" s="4">
        <v>37176</v>
      </c>
      <c r="F150">
        <v>575500</v>
      </c>
      <c r="G150">
        <v>222500</v>
      </c>
      <c r="H150" t="s">
        <v>1300</v>
      </c>
      <c r="I150" t="s">
        <v>1301</v>
      </c>
      <c r="J150" t="s">
        <v>573</v>
      </c>
      <c r="K150" t="s">
        <v>449</v>
      </c>
      <c r="L150" t="s">
        <v>608</v>
      </c>
      <c r="P150" t="s">
        <v>576</v>
      </c>
      <c r="T150" t="s">
        <v>1306</v>
      </c>
      <c r="U150" t="s">
        <v>1302</v>
      </c>
      <c r="V150" t="s">
        <v>1302</v>
      </c>
      <c r="AA150" t="s">
        <v>1305</v>
      </c>
      <c r="AB150" t="s">
        <v>588</v>
      </c>
      <c r="AC150" t="s">
        <v>1303</v>
      </c>
      <c r="AD150" t="str">
        <f t="shared" si="2"/>
        <v>Cortinarius violaceus</v>
      </c>
      <c r="AE150" t="s">
        <v>1301</v>
      </c>
    </row>
    <row r="151" spans="1:31" ht="12.75">
      <c r="A151">
        <v>1942</v>
      </c>
      <c r="B151" t="s">
        <v>588</v>
      </c>
      <c r="C151" t="s">
        <v>1555</v>
      </c>
      <c r="D151" t="s">
        <v>1556</v>
      </c>
      <c r="E151" s="4">
        <v>37177</v>
      </c>
      <c r="F151">
        <v>579650</v>
      </c>
      <c r="G151">
        <v>217350</v>
      </c>
      <c r="H151" t="s">
        <v>1513</v>
      </c>
      <c r="I151" t="s">
        <v>1514</v>
      </c>
      <c r="J151" t="s">
        <v>624</v>
      </c>
      <c r="K151" t="s">
        <v>574</v>
      </c>
      <c r="P151" t="s">
        <v>577</v>
      </c>
      <c r="Q151" t="s">
        <v>601</v>
      </c>
      <c r="U151" t="s">
        <v>1302</v>
      </c>
      <c r="V151" t="s">
        <v>1302</v>
      </c>
      <c r="X151" t="s">
        <v>592</v>
      </c>
      <c r="Y151" t="s">
        <v>1002</v>
      </c>
      <c r="AA151" t="s">
        <v>1557</v>
      </c>
      <c r="AB151" t="s">
        <v>588</v>
      </c>
      <c r="AC151" t="s">
        <v>1555</v>
      </c>
      <c r="AD151" t="str">
        <f t="shared" si="2"/>
        <v>Cortinarius xanthophyllus</v>
      </c>
      <c r="AE151" t="s">
        <v>1514</v>
      </c>
    </row>
    <row r="152" spans="1:31" ht="12.75">
      <c r="A152">
        <v>100000</v>
      </c>
      <c r="B152" t="s">
        <v>1553</v>
      </c>
      <c r="C152" t="s">
        <v>1554</v>
      </c>
      <c r="D152" t="s">
        <v>998</v>
      </c>
      <c r="E152" s="4">
        <v>37177</v>
      </c>
      <c r="F152">
        <v>579650</v>
      </c>
      <c r="G152">
        <v>217350</v>
      </c>
      <c r="H152" t="s">
        <v>1513</v>
      </c>
      <c r="I152" t="s">
        <v>1514</v>
      </c>
      <c r="J152" t="s">
        <v>624</v>
      </c>
      <c r="K152" t="s">
        <v>449</v>
      </c>
      <c r="L152" t="s">
        <v>299</v>
      </c>
      <c r="P152" t="s">
        <v>577</v>
      </c>
      <c r="U152" t="s">
        <v>1302</v>
      </c>
      <c r="V152" t="s">
        <v>1302</v>
      </c>
      <c r="AB152" t="s">
        <v>1553</v>
      </c>
      <c r="AC152" t="s">
        <v>1554</v>
      </c>
      <c r="AD152" t="str">
        <f t="shared" si="2"/>
        <v>Cortinarius (Phl.) cyanobasalis</v>
      </c>
      <c r="AE152" t="s">
        <v>1514</v>
      </c>
    </row>
    <row r="153" spans="1:31" ht="12.75">
      <c r="A153">
        <v>1960</v>
      </c>
      <c r="B153" t="s">
        <v>787</v>
      </c>
      <c r="C153" t="s">
        <v>1274</v>
      </c>
      <c r="D153" t="s">
        <v>789</v>
      </c>
      <c r="E153" s="4">
        <v>37176</v>
      </c>
      <c r="F153">
        <v>589930</v>
      </c>
      <c r="G153">
        <v>215950</v>
      </c>
      <c r="H153" t="s">
        <v>1270</v>
      </c>
      <c r="I153" t="s">
        <v>1269</v>
      </c>
      <c r="J153" t="s">
        <v>492</v>
      </c>
      <c r="K153" t="s">
        <v>462</v>
      </c>
      <c r="L153" t="s">
        <v>676</v>
      </c>
      <c r="M153" t="s">
        <v>472</v>
      </c>
      <c r="O153" t="s">
        <v>1276</v>
      </c>
      <c r="U153" t="s">
        <v>415</v>
      </c>
      <c r="V153" t="s">
        <v>415</v>
      </c>
      <c r="AA153" t="s">
        <v>1275</v>
      </c>
      <c r="AB153" t="s">
        <v>787</v>
      </c>
      <c r="AC153" t="s">
        <v>1274</v>
      </c>
      <c r="AD153" t="str">
        <f t="shared" si="2"/>
        <v>Crepidotus applanatus</v>
      </c>
      <c r="AE153" t="s">
        <v>1269</v>
      </c>
    </row>
    <row r="154" spans="1:31" ht="12.75">
      <c r="A154">
        <v>1964</v>
      </c>
      <c r="B154" t="s">
        <v>787</v>
      </c>
      <c r="C154" t="s">
        <v>1797</v>
      </c>
      <c r="D154" t="s">
        <v>1798</v>
      </c>
      <c r="E154" s="4">
        <v>37177</v>
      </c>
      <c r="F154">
        <v>590750</v>
      </c>
      <c r="G154">
        <v>214500</v>
      </c>
      <c r="H154" t="s">
        <v>460</v>
      </c>
      <c r="I154" t="s">
        <v>461</v>
      </c>
      <c r="J154" t="s">
        <v>573</v>
      </c>
      <c r="K154" t="s">
        <v>462</v>
      </c>
      <c r="L154" t="s">
        <v>463</v>
      </c>
      <c r="M154" t="s">
        <v>2093</v>
      </c>
      <c r="U154" t="s">
        <v>465</v>
      </c>
      <c r="V154" t="s">
        <v>465</v>
      </c>
      <c r="AA154" t="s">
        <v>1799</v>
      </c>
      <c r="AB154" t="s">
        <v>787</v>
      </c>
      <c r="AC154" t="s">
        <v>1797</v>
      </c>
      <c r="AD154" t="str">
        <f t="shared" si="2"/>
        <v>Crepidotus cesatii</v>
      </c>
      <c r="AE154" t="s">
        <v>461</v>
      </c>
    </row>
    <row r="155" spans="1:31" ht="12.75">
      <c r="A155">
        <v>1974</v>
      </c>
      <c r="B155" t="s">
        <v>787</v>
      </c>
      <c r="C155" t="s">
        <v>788</v>
      </c>
      <c r="D155" t="s">
        <v>789</v>
      </c>
      <c r="E155" s="4">
        <v>37175</v>
      </c>
      <c r="F155">
        <v>591900</v>
      </c>
      <c r="G155">
        <v>218800</v>
      </c>
      <c r="I155" t="s">
        <v>491</v>
      </c>
      <c r="J155" t="s">
        <v>492</v>
      </c>
      <c r="K155" t="s">
        <v>462</v>
      </c>
      <c r="L155" t="s">
        <v>471</v>
      </c>
      <c r="M155" t="s">
        <v>2093</v>
      </c>
      <c r="U155" t="s">
        <v>559</v>
      </c>
      <c r="V155" t="s">
        <v>559</v>
      </c>
      <c r="AA155" t="s">
        <v>790</v>
      </c>
      <c r="AB155" t="s">
        <v>787</v>
      </c>
      <c r="AC155" t="s">
        <v>788</v>
      </c>
      <c r="AD155" t="str">
        <f t="shared" si="2"/>
        <v>Crepidotus variabilis</v>
      </c>
      <c r="AE155" t="s">
        <v>491</v>
      </c>
    </row>
    <row r="156" spans="1:31" ht="12.75">
      <c r="A156">
        <v>1997</v>
      </c>
      <c r="B156" t="s">
        <v>565</v>
      </c>
      <c r="C156" t="s">
        <v>566</v>
      </c>
      <c r="D156" t="s">
        <v>567</v>
      </c>
      <c r="E156" s="4">
        <v>37175</v>
      </c>
      <c r="F156">
        <v>591900</v>
      </c>
      <c r="G156">
        <v>218800</v>
      </c>
      <c r="I156" t="s">
        <v>491</v>
      </c>
      <c r="J156" t="s">
        <v>492</v>
      </c>
      <c r="K156" t="s">
        <v>449</v>
      </c>
      <c r="L156" t="s">
        <v>493</v>
      </c>
      <c r="U156" t="s">
        <v>559</v>
      </c>
      <c r="V156" t="s">
        <v>559</v>
      </c>
      <c r="AA156" t="s">
        <v>783</v>
      </c>
      <c r="AB156" t="s">
        <v>565</v>
      </c>
      <c r="AC156" t="s">
        <v>566</v>
      </c>
      <c r="AD156" t="str">
        <f t="shared" si="2"/>
        <v>Crucibulum laeve</v>
      </c>
      <c r="AE156" t="s">
        <v>491</v>
      </c>
    </row>
    <row r="157" spans="1:31" ht="12.75">
      <c r="A157">
        <v>1997</v>
      </c>
      <c r="B157" t="s">
        <v>565</v>
      </c>
      <c r="C157" t="s">
        <v>566</v>
      </c>
      <c r="D157" t="s">
        <v>567</v>
      </c>
      <c r="E157" s="4">
        <v>37177</v>
      </c>
      <c r="F157">
        <v>590750</v>
      </c>
      <c r="G157">
        <v>215300</v>
      </c>
      <c r="H157" t="s">
        <v>1643</v>
      </c>
      <c r="I157" t="s">
        <v>461</v>
      </c>
      <c r="J157" t="s">
        <v>624</v>
      </c>
      <c r="K157" t="s">
        <v>462</v>
      </c>
      <c r="L157" t="s">
        <v>471</v>
      </c>
      <c r="M157" t="s">
        <v>2093</v>
      </c>
      <c r="U157" t="s">
        <v>494</v>
      </c>
      <c r="V157" t="s">
        <v>494</v>
      </c>
      <c r="AA157" t="s">
        <v>783</v>
      </c>
      <c r="AB157" t="s">
        <v>565</v>
      </c>
      <c r="AC157" t="s">
        <v>566</v>
      </c>
      <c r="AD157" t="str">
        <f t="shared" si="2"/>
        <v>Crucibulum laeve</v>
      </c>
      <c r="AE157" t="s">
        <v>461</v>
      </c>
    </row>
    <row r="158" spans="1:31" ht="12.75">
      <c r="A158">
        <v>7603</v>
      </c>
      <c r="B158" t="s">
        <v>404</v>
      </c>
      <c r="C158" t="s">
        <v>405</v>
      </c>
      <c r="D158" t="s">
        <v>406</v>
      </c>
      <c r="E158" s="4">
        <v>37175</v>
      </c>
      <c r="F158">
        <v>591900</v>
      </c>
      <c r="G158">
        <v>218800</v>
      </c>
      <c r="H158" t="s">
        <v>590</v>
      </c>
      <c r="I158" t="s">
        <v>491</v>
      </c>
      <c r="J158" t="s">
        <v>492</v>
      </c>
      <c r="K158" t="s">
        <v>449</v>
      </c>
      <c r="L158" t="s">
        <v>564</v>
      </c>
      <c r="O158" t="s">
        <v>402</v>
      </c>
      <c r="U158" t="s">
        <v>403</v>
      </c>
      <c r="V158" t="s">
        <v>403</v>
      </c>
      <c r="AA158" t="s">
        <v>407</v>
      </c>
      <c r="AB158" t="s">
        <v>404</v>
      </c>
      <c r="AC158" t="s">
        <v>405</v>
      </c>
      <c r="AD158" t="str">
        <f t="shared" si="2"/>
        <v>Cyathicula coronata</v>
      </c>
      <c r="AE158" t="s">
        <v>491</v>
      </c>
    </row>
    <row r="159" spans="1:31" ht="12.75">
      <c r="A159">
        <v>2033</v>
      </c>
      <c r="B159" t="s">
        <v>1068</v>
      </c>
      <c r="C159" t="s">
        <v>1661</v>
      </c>
      <c r="D159" t="s">
        <v>1662</v>
      </c>
      <c r="E159" s="4">
        <v>37177</v>
      </c>
      <c r="F159">
        <v>590750</v>
      </c>
      <c r="G159">
        <v>215300</v>
      </c>
      <c r="H159" t="s">
        <v>1643</v>
      </c>
      <c r="I159" t="s">
        <v>461</v>
      </c>
      <c r="J159" t="s">
        <v>1704</v>
      </c>
      <c r="K159" t="s">
        <v>462</v>
      </c>
      <c r="L159" t="s">
        <v>471</v>
      </c>
      <c r="M159" t="s">
        <v>2093</v>
      </c>
      <c r="S159" t="s">
        <v>1705</v>
      </c>
      <c r="U159" t="s">
        <v>494</v>
      </c>
      <c r="V159" t="s">
        <v>494</v>
      </c>
      <c r="AA159" t="s">
        <v>1663</v>
      </c>
      <c r="AB159" t="s">
        <v>1068</v>
      </c>
      <c r="AC159" t="s">
        <v>1661</v>
      </c>
      <c r="AD159" t="str">
        <f t="shared" si="2"/>
        <v>Cyathus olla</v>
      </c>
      <c r="AE159" t="s">
        <v>461</v>
      </c>
    </row>
    <row r="160" spans="1:31" ht="12.75">
      <c r="A160">
        <v>2035</v>
      </c>
      <c r="B160" t="s">
        <v>1068</v>
      </c>
      <c r="C160" t="s">
        <v>1069</v>
      </c>
      <c r="D160" t="s">
        <v>1070</v>
      </c>
      <c r="E160" s="4">
        <v>37176</v>
      </c>
      <c r="F160">
        <v>595250</v>
      </c>
      <c r="G160">
        <v>216450</v>
      </c>
      <c r="H160" t="s">
        <v>982</v>
      </c>
      <c r="I160" t="s">
        <v>983</v>
      </c>
      <c r="J160" t="s">
        <v>573</v>
      </c>
      <c r="K160" t="s">
        <v>449</v>
      </c>
      <c r="L160" t="s">
        <v>608</v>
      </c>
      <c r="U160" t="s">
        <v>559</v>
      </c>
      <c r="V160" t="s">
        <v>559</v>
      </c>
      <c r="AA160" t="s">
        <v>1071</v>
      </c>
      <c r="AB160" t="s">
        <v>1068</v>
      </c>
      <c r="AC160" t="s">
        <v>1069</v>
      </c>
      <c r="AD160" t="str">
        <f t="shared" si="2"/>
        <v>Cyathus striatus</v>
      </c>
      <c r="AE160" t="s">
        <v>983</v>
      </c>
    </row>
    <row r="161" spans="1:31" ht="12.75">
      <c r="A161">
        <v>2058</v>
      </c>
      <c r="B161" t="s">
        <v>965</v>
      </c>
      <c r="C161" t="s">
        <v>966</v>
      </c>
      <c r="D161" t="s">
        <v>967</v>
      </c>
      <c r="E161" s="4">
        <v>37175</v>
      </c>
      <c r="F161">
        <v>592050</v>
      </c>
      <c r="G161">
        <v>218900</v>
      </c>
      <c r="H161" t="s">
        <v>590</v>
      </c>
      <c r="I161" t="s">
        <v>491</v>
      </c>
      <c r="J161" t="s">
        <v>573</v>
      </c>
      <c r="K161" t="s">
        <v>574</v>
      </c>
      <c r="P161" t="s">
        <v>576</v>
      </c>
      <c r="Q161" t="s">
        <v>577</v>
      </c>
      <c r="T161" t="s">
        <v>969</v>
      </c>
      <c r="U161" t="s">
        <v>704</v>
      </c>
      <c r="V161" t="s">
        <v>704</v>
      </c>
      <c r="AA161" t="s">
        <v>968</v>
      </c>
      <c r="AB161" t="s">
        <v>965</v>
      </c>
      <c r="AC161" t="s">
        <v>966</v>
      </c>
      <c r="AD161" t="str">
        <f t="shared" si="2"/>
        <v>Cystolepiota hetieri</v>
      </c>
      <c r="AE161" t="s">
        <v>491</v>
      </c>
    </row>
    <row r="162" spans="1:31" ht="12.75">
      <c r="A162">
        <v>2063</v>
      </c>
      <c r="B162" t="s">
        <v>965</v>
      </c>
      <c r="C162" t="s">
        <v>1167</v>
      </c>
      <c r="D162" t="s">
        <v>422</v>
      </c>
      <c r="E162" s="4">
        <v>37176</v>
      </c>
      <c r="F162">
        <v>592500</v>
      </c>
      <c r="G162">
        <v>216450</v>
      </c>
      <c r="H162" t="s">
        <v>1107</v>
      </c>
      <c r="I162" t="s">
        <v>1108</v>
      </c>
      <c r="J162" t="s">
        <v>573</v>
      </c>
      <c r="K162" t="s">
        <v>574</v>
      </c>
      <c r="S162" t="s">
        <v>990</v>
      </c>
      <c r="U162" t="s">
        <v>1146</v>
      </c>
      <c r="V162" t="s">
        <v>1147</v>
      </c>
      <c r="AA162" t="s">
        <v>1168</v>
      </c>
      <c r="AB162" t="s">
        <v>965</v>
      </c>
      <c r="AC162" t="s">
        <v>1167</v>
      </c>
      <c r="AD162" t="str">
        <f t="shared" si="2"/>
        <v>Cystolepiota sistrata</v>
      </c>
      <c r="AE162" t="s">
        <v>1108</v>
      </c>
    </row>
    <row r="163" spans="1:31" ht="12.75">
      <c r="A163">
        <v>2063</v>
      </c>
      <c r="B163" t="s">
        <v>965</v>
      </c>
      <c r="C163" t="s">
        <v>1167</v>
      </c>
      <c r="D163" t="s">
        <v>422</v>
      </c>
      <c r="E163" s="4">
        <v>37177</v>
      </c>
      <c r="F163">
        <v>566550</v>
      </c>
      <c r="G163">
        <v>199550</v>
      </c>
      <c r="H163" t="s">
        <v>1717</v>
      </c>
      <c r="I163" t="s">
        <v>1718</v>
      </c>
      <c r="J163" t="s">
        <v>492</v>
      </c>
      <c r="K163" t="s">
        <v>574</v>
      </c>
      <c r="U163" t="s">
        <v>403</v>
      </c>
      <c r="V163" t="s">
        <v>403</v>
      </c>
      <c r="AA163" t="s">
        <v>1168</v>
      </c>
      <c r="AB163" t="s">
        <v>965</v>
      </c>
      <c r="AC163" t="s">
        <v>1167</v>
      </c>
      <c r="AD163" t="str">
        <f t="shared" si="2"/>
        <v>Cystolepiota sistrata</v>
      </c>
      <c r="AE163" t="s">
        <v>1718</v>
      </c>
    </row>
    <row r="164" spans="1:31" ht="12.75">
      <c r="A164">
        <v>2063</v>
      </c>
      <c r="B164" t="s">
        <v>965</v>
      </c>
      <c r="C164" t="s">
        <v>1167</v>
      </c>
      <c r="D164" t="s">
        <v>422</v>
      </c>
      <c r="E164" s="4">
        <v>37176</v>
      </c>
      <c r="F164">
        <v>584150</v>
      </c>
      <c r="G164">
        <v>214650</v>
      </c>
      <c r="H164" t="s">
        <v>1085</v>
      </c>
      <c r="I164" t="s">
        <v>1086</v>
      </c>
      <c r="J164" t="s">
        <v>573</v>
      </c>
      <c r="K164" t="s">
        <v>574</v>
      </c>
      <c r="S164" t="s">
        <v>990</v>
      </c>
      <c r="U164" t="s">
        <v>436</v>
      </c>
      <c r="V164" t="s">
        <v>436</v>
      </c>
      <c r="AA164" t="s">
        <v>1168</v>
      </c>
      <c r="AB164" t="s">
        <v>965</v>
      </c>
      <c r="AC164" t="s">
        <v>1167</v>
      </c>
      <c r="AD164" t="str">
        <f t="shared" si="2"/>
        <v>Cystolepiota sistrata</v>
      </c>
      <c r="AE164" t="s">
        <v>1086</v>
      </c>
    </row>
    <row r="165" spans="1:31" ht="12.75">
      <c r="A165">
        <v>2074</v>
      </c>
      <c r="B165" t="s">
        <v>715</v>
      </c>
      <c r="C165" t="s">
        <v>716</v>
      </c>
      <c r="D165" t="s">
        <v>717</v>
      </c>
      <c r="E165" s="4">
        <v>37175</v>
      </c>
      <c r="F165">
        <v>602700</v>
      </c>
      <c r="G165">
        <v>223200</v>
      </c>
      <c r="H165" t="s">
        <v>635</v>
      </c>
      <c r="I165" t="s">
        <v>636</v>
      </c>
      <c r="J165" t="s">
        <v>573</v>
      </c>
      <c r="K165" t="s">
        <v>462</v>
      </c>
      <c r="L165" t="s">
        <v>463</v>
      </c>
      <c r="M165" t="s">
        <v>2093</v>
      </c>
      <c r="N165" t="s">
        <v>2097</v>
      </c>
      <c r="O165" t="s">
        <v>464</v>
      </c>
      <c r="U165" t="s">
        <v>534</v>
      </c>
      <c r="V165" t="s">
        <v>534</v>
      </c>
      <c r="AA165" t="s">
        <v>718</v>
      </c>
      <c r="AB165" t="s">
        <v>715</v>
      </c>
      <c r="AC165" t="s">
        <v>716</v>
      </c>
      <c r="AD165" t="str">
        <f t="shared" si="2"/>
        <v>Dacrymyces stillatus</v>
      </c>
      <c r="AE165" t="s">
        <v>636</v>
      </c>
    </row>
    <row r="166" spans="1:31" ht="12.75">
      <c r="A166">
        <v>2080</v>
      </c>
      <c r="B166" t="s">
        <v>2059</v>
      </c>
      <c r="C166" t="s">
        <v>2060</v>
      </c>
      <c r="D166" t="s">
        <v>2061</v>
      </c>
      <c r="E166" s="4">
        <v>37177</v>
      </c>
      <c r="F166">
        <v>596500</v>
      </c>
      <c r="G166">
        <v>215500</v>
      </c>
      <c r="H166" t="s">
        <v>1945</v>
      </c>
      <c r="I166" t="s">
        <v>1946</v>
      </c>
      <c r="J166" t="s">
        <v>456</v>
      </c>
      <c r="K166" t="s">
        <v>462</v>
      </c>
      <c r="L166" t="s">
        <v>463</v>
      </c>
      <c r="M166" t="s">
        <v>503</v>
      </c>
      <c r="N166" t="s">
        <v>2095</v>
      </c>
      <c r="O166" t="s">
        <v>923</v>
      </c>
      <c r="P166" t="s">
        <v>575</v>
      </c>
      <c r="S166" t="s">
        <v>1947</v>
      </c>
      <c r="U166" t="s">
        <v>1948</v>
      </c>
      <c r="V166" t="s">
        <v>1948</v>
      </c>
      <c r="AA166" s="1">
        <v>37177</v>
      </c>
      <c r="AB166" t="s">
        <v>2059</v>
      </c>
      <c r="AC166" t="s">
        <v>2060</v>
      </c>
      <c r="AD166" t="str">
        <f t="shared" si="2"/>
        <v>Daedaleopsis confragosa</v>
      </c>
      <c r="AE166" t="s">
        <v>1946</v>
      </c>
    </row>
    <row r="167" spans="1:31" ht="12.75">
      <c r="A167">
        <v>2321</v>
      </c>
      <c r="B167" t="s">
        <v>316</v>
      </c>
      <c r="C167" t="s">
        <v>705</v>
      </c>
      <c r="D167" t="s">
        <v>706</v>
      </c>
      <c r="E167" s="4">
        <v>37175</v>
      </c>
      <c r="F167">
        <v>591900</v>
      </c>
      <c r="G167">
        <v>218800</v>
      </c>
      <c r="H167" t="s">
        <v>590</v>
      </c>
      <c r="I167" t="s">
        <v>491</v>
      </c>
      <c r="J167" t="s">
        <v>492</v>
      </c>
      <c r="K167" t="s">
        <v>574</v>
      </c>
      <c r="P167" t="s">
        <v>498</v>
      </c>
      <c r="Q167" t="s">
        <v>575</v>
      </c>
      <c r="U167" t="s">
        <v>704</v>
      </c>
      <c r="V167" t="s">
        <v>704</v>
      </c>
      <c r="AA167" t="s">
        <v>707</v>
      </c>
      <c r="AB167" t="s">
        <v>316</v>
      </c>
      <c r="AC167" t="s">
        <v>705</v>
      </c>
      <c r="AD167" t="str">
        <f t="shared" si="2"/>
        <v>Entoloma asprellum</v>
      </c>
      <c r="AE167" t="s">
        <v>491</v>
      </c>
    </row>
    <row r="168" spans="1:31" ht="12.75">
      <c r="A168" t="s">
        <v>2065</v>
      </c>
      <c r="B168" t="s">
        <v>316</v>
      </c>
      <c r="C168" t="s">
        <v>1924</v>
      </c>
      <c r="D168" t="s">
        <v>1925</v>
      </c>
      <c r="E168" s="4">
        <v>37178</v>
      </c>
      <c r="H168" t="s">
        <v>1926</v>
      </c>
      <c r="I168" t="s">
        <v>1927</v>
      </c>
      <c r="U168" t="s">
        <v>924</v>
      </c>
      <c r="V168" t="s">
        <v>924</v>
      </c>
      <c r="AB168" t="s">
        <v>316</v>
      </c>
      <c r="AC168" t="s">
        <v>1924</v>
      </c>
      <c r="AD168" t="str">
        <f t="shared" si="2"/>
        <v>Entoloma conferendunm</v>
      </c>
      <c r="AE168" t="s">
        <v>1927</v>
      </c>
    </row>
    <row r="169" spans="1:31" ht="12.75">
      <c r="A169">
        <v>2364</v>
      </c>
      <c r="B169" t="s">
        <v>316</v>
      </c>
      <c r="C169" t="s">
        <v>808</v>
      </c>
      <c r="D169" t="s">
        <v>809</v>
      </c>
      <c r="E169" s="4">
        <v>37175</v>
      </c>
      <c r="F169">
        <v>601850</v>
      </c>
      <c r="G169">
        <v>214300</v>
      </c>
      <c r="I169" t="s">
        <v>796</v>
      </c>
      <c r="K169" t="s">
        <v>462</v>
      </c>
      <c r="L169" t="s">
        <v>463</v>
      </c>
      <c r="M169" t="s">
        <v>2093</v>
      </c>
      <c r="N169" t="s">
        <v>2097</v>
      </c>
      <c r="O169" t="s">
        <v>308</v>
      </c>
      <c r="U169" t="s">
        <v>811</v>
      </c>
      <c r="V169" t="s">
        <v>811</v>
      </c>
      <c r="AA169" t="s">
        <v>810</v>
      </c>
      <c r="AB169" t="s">
        <v>316</v>
      </c>
      <c r="AC169" t="s">
        <v>808</v>
      </c>
      <c r="AD169" t="str">
        <f t="shared" si="2"/>
        <v>Entoloma dichroum</v>
      </c>
      <c r="AE169" t="s">
        <v>796</v>
      </c>
    </row>
    <row r="170" spans="1:31" ht="12.75">
      <c r="A170">
        <v>2393</v>
      </c>
      <c r="B170" t="s">
        <v>316</v>
      </c>
      <c r="C170" t="s">
        <v>317</v>
      </c>
      <c r="D170" t="s">
        <v>318</v>
      </c>
      <c r="E170" s="4">
        <v>37177</v>
      </c>
      <c r="F170">
        <v>566550</v>
      </c>
      <c r="G170">
        <v>199550</v>
      </c>
      <c r="H170" t="s">
        <v>1717</v>
      </c>
      <c r="I170" t="s">
        <v>1718</v>
      </c>
      <c r="J170" t="s">
        <v>492</v>
      </c>
      <c r="K170" t="s">
        <v>574</v>
      </c>
      <c r="U170" t="s">
        <v>871</v>
      </c>
      <c r="V170" t="s">
        <v>871</v>
      </c>
      <c r="AA170" t="s">
        <v>319</v>
      </c>
      <c r="AB170" t="s">
        <v>316</v>
      </c>
      <c r="AC170" t="s">
        <v>317</v>
      </c>
      <c r="AD170" t="str">
        <f t="shared" si="2"/>
        <v>Entoloma incanum</v>
      </c>
      <c r="AE170" t="s">
        <v>1718</v>
      </c>
    </row>
    <row r="171" spans="1:31" ht="12.75">
      <c r="A171">
        <v>2393</v>
      </c>
      <c r="B171" t="s">
        <v>316</v>
      </c>
      <c r="C171" t="s">
        <v>317</v>
      </c>
      <c r="D171" t="s">
        <v>318</v>
      </c>
      <c r="E171" s="4">
        <v>37175</v>
      </c>
      <c r="F171">
        <v>591900</v>
      </c>
      <c r="G171">
        <v>218800</v>
      </c>
      <c r="H171" t="s">
        <v>590</v>
      </c>
      <c r="I171" t="s">
        <v>491</v>
      </c>
      <c r="J171" t="s">
        <v>492</v>
      </c>
      <c r="K171" t="s">
        <v>574</v>
      </c>
      <c r="U171" t="s">
        <v>895</v>
      </c>
      <c r="V171" t="s">
        <v>896</v>
      </c>
      <c r="AA171" t="s">
        <v>319</v>
      </c>
      <c r="AB171" t="s">
        <v>316</v>
      </c>
      <c r="AC171" t="s">
        <v>317</v>
      </c>
      <c r="AD171" t="str">
        <f t="shared" si="2"/>
        <v>Entoloma incanum</v>
      </c>
      <c r="AE171" t="s">
        <v>491</v>
      </c>
    </row>
    <row r="172" spans="1:31" ht="12.75">
      <c r="A172">
        <v>2393</v>
      </c>
      <c r="B172" t="s">
        <v>316</v>
      </c>
      <c r="C172" t="s">
        <v>317</v>
      </c>
      <c r="D172" t="s">
        <v>318</v>
      </c>
      <c r="E172" s="4">
        <v>37175</v>
      </c>
      <c r="F172">
        <v>592050</v>
      </c>
      <c r="G172">
        <v>218900</v>
      </c>
      <c r="I172" t="s">
        <v>491</v>
      </c>
      <c r="J172" t="s">
        <v>492</v>
      </c>
      <c r="K172" t="s">
        <v>574</v>
      </c>
      <c r="U172" t="s">
        <v>494</v>
      </c>
      <c r="V172" t="s">
        <v>494</v>
      </c>
      <c r="AA172" t="s">
        <v>319</v>
      </c>
      <c r="AB172" t="s">
        <v>316</v>
      </c>
      <c r="AC172" t="s">
        <v>317</v>
      </c>
      <c r="AD172" t="str">
        <f t="shared" si="2"/>
        <v>Entoloma incanum</v>
      </c>
      <c r="AE172" t="s">
        <v>491</v>
      </c>
    </row>
    <row r="173" spans="1:31" ht="12.75">
      <c r="A173" t="s">
        <v>2065</v>
      </c>
      <c r="B173" t="s">
        <v>316</v>
      </c>
      <c r="C173" t="s">
        <v>1941</v>
      </c>
      <c r="D173" t="s">
        <v>1728</v>
      </c>
      <c r="E173" s="4">
        <v>37175</v>
      </c>
      <c r="H173" t="s">
        <v>753</v>
      </c>
      <c r="I173" t="s">
        <v>1729</v>
      </c>
      <c r="U173" t="s">
        <v>924</v>
      </c>
      <c r="V173" t="s">
        <v>924</v>
      </c>
      <c r="AB173" t="s">
        <v>316</v>
      </c>
      <c r="AC173" t="s">
        <v>1941</v>
      </c>
      <c r="AD173" t="str">
        <f t="shared" si="2"/>
        <v>Entoloma lividoalbum</v>
      </c>
      <c r="AE173" t="s">
        <v>1729</v>
      </c>
    </row>
    <row r="174" spans="1:31" ht="12.75">
      <c r="A174">
        <v>2422</v>
      </c>
      <c r="B174" t="s">
        <v>316</v>
      </c>
      <c r="C174" t="s">
        <v>427</v>
      </c>
      <c r="D174" t="s">
        <v>643</v>
      </c>
      <c r="E174" s="4">
        <v>37175</v>
      </c>
      <c r="F174">
        <v>591900</v>
      </c>
      <c r="G174">
        <v>218800</v>
      </c>
      <c r="H174" t="s">
        <v>590</v>
      </c>
      <c r="I174" t="s">
        <v>491</v>
      </c>
      <c r="J174" t="s">
        <v>573</v>
      </c>
      <c r="K174" t="s">
        <v>574</v>
      </c>
      <c r="U174" t="s">
        <v>414</v>
      </c>
      <c r="V174" t="s">
        <v>414</v>
      </c>
      <c r="AA174" t="s">
        <v>644</v>
      </c>
      <c r="AB174" t="s">
        <v>316</v>
      </c>
      <c r="AC174" t="s">
        <v>427</v>
      </c>
      <c r="AD174" t="str">
        <f t="shared" si="2"/>
        <v>Entoloma mougeotii</v>
      </c>
      <c r="AE174" t="s">
        <v>491</v>
      </c>
    </row>
    <row r="175" spans="1:31" ht="12.75">
      <c r="A175">
        <v>2465</v>
      </c>
      <c r="B175" t="s">
        <v>316</v>
      </c>
      <c r="C175" t="s">
        <v>902</v>
      </c>
      <c r="D175" t="s">
        <v>454</v>
      </c>
      <c r="E175" s="4">
        <v>37176</v>
      </c>
      <c r="F175">
        <v>584150</v>
      </c>
      <c r="G175">
        <v>214650</v>
      </c>
      <c r="H175" t="s">
        <v>1085</v>
      </c>
      <c r="I175" t="s">
        <v>1086</v>
      </c>
      <c r="J175" t="s">
        <v>573</v>
      </c>
      <c r="K175" t="s">
        <v>574</v>
      </c>
      <c r="P175" t="s">
        <v>577</v>
      </c>
      <c r="U175" t="s">
        <v>638</v>
      </c>
      <c r="V175" t="s">
        <v>638</v>
      </c>
      <c r="AB175" t="s">
        <v>316</v>
      </c>
      <c r="AC175" t="s">
        <v>902</v>
      </c>
      <c r="AD175" t="str">
        <f t="shared" si="2"/>
        <v>Entoloma nidorosum</v>
      </c>
      <c r="AE175" t="s">
        <v>1086</v>
      </c>
    </row>
    <row r="176" spans="1:31" ht="12.75">
      <c r="A176">
        <v>2465</v>
      </c>
      <c r="B176" t="s">
        <v>316</v>
      </c>
      <c r="C176" t="s">
        <v>902</v>
      </c>
      <c r="D176" t="s">
        <v>454</v>
      </c>
      <c r="E176" s="4">
        <v>37177</v>
      </c>
      <c r="F176">
        <v>597100</v>
      </c>
      <c r="G176">
        <v>208350</v>
      </c>
      <c r="H176" t="s">
        <v>1460</v>
      </c>
      <c r="I176" t="s">
        <v>1461</v>
      </c>
      <c r="J176" t="s">
        <v>573</v>
      </c>
      <c r="K176" t="s">
        <v>574</v>
      </c>
      <c r="U176" t="s">
        <v>514</v>
      </c>
      <c r="V176" t="s">
        <v>514</v>
      </c>
      <c r="AB176" t="s">
        <v>316</v>
      </c>
      <c r="AC176" t="s">
        <v>902</v>
      </c>
      <c r="AD176" t="str">
        <f t="shared" si="2"/>
        <v>Entoloma nidorosum</v>
      </c>
      <c r="AE176" t="s">
        <v>1461</v>
      </c>
    </row>
    <row r="177" spans="1:31" ht="12.75">
      <c r="A177">
        <v>2432</v>
      </c>
      <c r="B177" t="s">
        <v>316</v>
      </c>
      <c r="C177" t="s">
        <v>1462</v>
      </c>
      <c r="D177" t="s">
        <v>1463</v>
      </c>
      <c r="E177" s="4">
        <v>37177</v>
      </c>
      <c r="F177">
        <v>597100</v>
      </c>
      <c r="G177">
        <v>208350</v>
      </c>
      <c r="H177" t="s">
        <v>1460</v>
      </c>
      <c r="I177" t="s">
        <v>1461</v>
      </c>
      <c r="J177" t="s">
        <v>573</v>
      </c>
      <c r="K177" t="s">
        <v>574</v>
      </c>
      <c r="U177" t="s">
        <v>514</v>
      </c>
      <c r="V177" t="s">
        <v>514</v>
      </c>
      <c r="AA177" t="s">
        <v>1464</v>
      </c>
      <c r="AB177" t="s">
        <v>316</v>
      </c>
      <c r="AC177" t="s">
        <v>1462</v>
      </c>
      <c r="AD177" t="str">
        <f t="shared" si="2"/>
        <v>Entoloma nitidum</v>
      </c>
      <c r="AE177" t="s">
        <v>1461</v>
      </c>
    </row>
    <row r="178" spans="1:31" ht="12.75">
      <c r="A178">
        <v>2433</v>
      </c>
      <c r="B178" t="s">
        <v>316</v>
      </c>
      <c r="C178" t="s">
        <v>416</v>
      </c>
      <c r="D178" t="s">
        <v>417</v>
      </c>
      <c r="E178" s="4">
        <v>37175</v>
      </c>
      <c r="F178">
        <v>591900</v>
      </c>
      <c r="G178">
        <v>218800</v>
      </c>
      <c r="H178" t="s">
        <v>590</v>
      </c>
      <c r="I178" t="s">
        <v>491</v>
      </c>
      <c r="J178" t="s">
        <v>492</v>
      </c>
      <c r="K178" t="s">
        <v>574</v>
      </c>
      <c r="U178" t="s">
        <v>414</v>
      </c>
      <c r="V178" t="s">
        <v>419</v>
      </c>
      <c r="AA178" t="s">
        <v>418</v>
      </c>
      <c r="AB178" t="s">
        <v>316</v>
      </c>
      <c r="AC178" t="s">
        <v>416</v>
      </c>
      <c r="AD178" t="str">
        <f t="shared" si="2"/>
        <v>Entoloma occultopigmentatum</v>
      </c>
      <c r="AE178" t="s">
        <v>491</v>
      </c>
    </row>
    <row r="179" spans="1:31" ht="12.75">
      <c r="A179">
        <v>2448</v>
      </c>
      <c r="B179" t="s">
        <v>316</v>
      </c>
      <c r="C179" t="s">
        <v>1856</v>
      </c>
      <c r="D179" t="s">
        <v>1857</v>
      </c>
      <c r="E179" s="4">
        <v>37179</v>
      </c>
      <c r="F179">
        <v>591200</v>
      </c>
      <c r="G179">
        <v>215300</v>
      </c>
      <c r="H179" t="s">
        <v>1859</v>
      </c>
      <c r="I179" t="s">
        <v>461</v>
      </c>
      <c r="J179" t="s">
        <v>573</v>
      </c>
      <c r="K179" t="s">
        <v>449</v>
      </c>
      <c r="L179" t="s">
        <v>608</v>
      </c>
      <c r="P179" t="s">
        <v>576</v>
      </c>
      <c r="U179" t="s">
        <v>924</v>
      </c>
      <c r="V179" t="s">
        <v>924</v>
      </c>
      <c r="AA179" t="s">
        <v>1858</v>
      </c>
      <c r="AB179" t="s">
        <v>316</v>
      </c>
      <c r="AC179" t="s">
        <v>1856</v>
      </c>
      <c r="AD179" t="str">
        <f t="shared" si="2"/>
        <v>Entoloma pleopodium</v>
      </c>
      <c r="AE179" t="s">
        <v>461</v>
      </c>
    </row>
    <row r="180" spans="1:31" ht="12.75">
      <c r="A180">
        <v>2448</v>
      </c>
      <c r="B180" t="s">
        <v>316</v>
      </c>
      <c r="C180" t="s">
        <v>1856</v>
      </c>
      <c r="D180" t="s">
        <v>2052</v>
      </c>
      <c r="E180" s="4">
        <v>37177</v>
      </c>
      <c r="F180">
        <v>596500</v>
      </c>
      <c r="G180">
        <v>215500</v>
      </c>
      <c r="H180" t="s">
        <v>1945</v>
      </c>
      <c r="I180" t="s">
        <v>1946</v>
      </c>
      <c r="J180" t="s">
        <v>456</v>
      </c>
      <c r="K180" t="s">
        <v>574</v>
      </c>
      <c r="O180" t="s">
        <v>923</v>
      </c>
      <c r="P180" t="s">
        <v>575</v>
      </c>
      <c r="S180" t="s">
        <v>1947</v>
      </c>
      <c r="U180" t="s">
        <v>2030</v>
      </c>
      <c r="V180" t="s">
        <v>2030</v>
      </c>
      <c r="AA180" s="1">
        <v>37177</v>
      </c>
      <c r="AB180" t="s">
        <v>316</v>
      </c>
      <c r="AC180" t="s">
        <v>1856</v>
      </c>
      <c r="AD180" t="str">
        <f t="shared" si="2"/>
        <v>Entoloma pleopodium</v>
      </c>
      <c r="AE180" t="s">
        <v>1946</v>
      </c>
    </row>
    <row r="181" spans="1:31" ht="12.75">
      <c r="A181">
        <v>2450</v>
      </c>
      <c r="B181" t="s">
        <v>316</v>
      </c>
      <c r="C181" t="s">
        <v>2053</v>
      </c>
      <c r="D181" t="s">
        <v>1454</v>
      </c>
      <c r="E181" s="4">
        <v>37177</v>
      </c>
      <c r="F181">
        <v>596500</v>
      </c>
      <c r="G181">
        <v>215500</v>
      </c>
      <c r="H181" t="s">
        <v>1945</v>
      </c>
      <c r="I181" t="s">
        <v>1946</v>
      </c>
      <c r="J181" t="s">
        <v>456</v>
      </c>
      <c r="K181" t="s">
        <v>574</v>
      </c>
      <c r="O181" t="s">
        <v>923</v>
      </c>
      <c r="P181" t="s">
        <v>575</v>
      </c>
      <c r="S181" t="s">
        <v>1947</v>
      </c>
      <c r="U181" t="s">
        <v>2054</v>
      </c>
      <c r="V181" t="s">
        <v>2054</v>
      </c>
      <c r="AA181" s="1">
        <v>37177</v>
      </c>
      <c r="AB181" t="s">
        <v>316</v>
      </c>
      <c r="AC181" t="s">
        <v>2053</v>
      </c>
      <c r="AD181" t="str">
        <f t="shared" si="2"/>
        <v>Entoloma politum</v>
      </c>
      <c r="AE181" t="s">
        <v>1946</v>
      </c>
    </row>
    <row r="182" spans="1:31" ht="12.75">
      <c r="A182">
        <v>2464</v>
      </c>
      <c r="B182" t="s">
        <v>316</v>
      </c>
      <c r="C182" t="s">
        <v>2063</v>
      </c>
      <c r="D182" t="s">
        <v>425</v>
      </c>
      <c r="E182" s="4">
        <v>37177</v>
      </c>
      <c r="F182">
        <v>596500</v>
      </c>
      <c r="G182">
        <v>215500</v>
      </c>
      <c r="H182" t="s">
        <v>1945</v>
      </c>
      <c r="I182" t="s">
        <v>1946</v>
      </c>
      <c r="J182" t="s">
        <v>456</v>
      </c>
      <c r="K182" t="s">
        <v>574</v>
      </c>
      <c r="O182" t="s">
        <v>923</v>
      </c>
      <c r="P182" t="s">
        <v>575</v>
      </c>
      <c r="S182" t="s">
        <v>1947</v>
      </c>
      <c r="U182" t="s">
        <v>2049</v>
      </c>
      <c r="V182" t="s">
        <v>2049</v>
      </c>
      <c r="Z182" t="s">
        <v>2064</v>
      </c>
      <c r="AA182" s="1">
        <v>37177</v>
      </c>
      <c r="AB182" t="s">
        <v>316</v>
      </c>
      <c r="AC182" t="s">
        <v>2063</v>
      </c>
      <c r="AD182" t="str">
        <f t="shared" si="2"/>
        <v>Entoloma rhodopolium</v>
      </c>
      <c r="AE182" t="s">
        <v>1946</v>
      </c>
    </row>
    <row r="183" spans="1:31" ht="12.75">
      <c r="A183">
        <v>2466</v>
      </c>
      <c r="B183" t="s">
        <v>316</v>
      </c>
      <c r="C183" t="s">
        <v>1604</v>
      </c>
      <c r="D183" t="s">
        <v>1605</v>
      </c>
      <c r="E183" s="4">
        <v>37176</v>
      </c>
      <c r="F183">
        <v>615500</v>
      </c>
      <c r="G183">
        <v>238500</v>
      </c>
      <c r="H183" t="s">
        <v>1607</v>
      </c>
      <c r="I183" t="s">
        <v>1347</v>
      </c>
      <c r="J183" t="s">
        <v>456</v>
      </c>
      <c r="K183" t="s">
        <v>574</v>
      </c>
      <c r="S183" t="s">
        <v>1608</v>
      </c>
      <c r="U183" t="s">
        <v>523</v>
      </c>
      <c r="V183" t="s">
        <v>523</v>
      </c>
      <c r="AA183" t="s">
        <v>1606</v>
      </c>
      <c r="AB183" t="s">
        <v>316</v>
      </c>
      <c r="AC183" t="s">
        <v>1604</v>
      </c>
      <c r="AD183" t="str">
        <f t="shared" si="2"/>
        <v>Entoloma rhombisporum</v>
      </c>
      <c r="AE183" t="s">
        <v>1347</v>
      </c>
    </row>
    <row r="184" spans="1:31" ht="12.75">
      <c r="A184">
        <v>2484</v>
      </c>
      <c r="B184" t="s">
        <v>316</v>
      </c>
      <c r="C184" t="s">
        <v>651</v>
      </c>
      <c r="D184" t="s">
        <v>318</v>
      </c>
      <c r="E184" s="4">
        <v>37175</v>
      </c>
      <c r="F184">
        <v>591900</v>
      </c>
      <c r="G184">
        <v>218800</v>
      </c>
      <c r="H184" t="s">
        <v>590</v>
      </c>
      <c r="I184" t="s">
        <v>491</v>
      </c>
      <c r="J184" t="s">
        <v>492</v>
      </c>
      <c r="K184" t="s">
        <v>574</v>
      </c>
      <c r="U184" t="s">
        <v>648</v>
      </c>
      <c r="V184" t="s">
        <v>649</v>
      </c>
      <c r="AA184" t="s">
        <v>652</v>
      </c>
      <c r="AB184" t="s">
        <v>316</v>
      </c>
      <c r="AC184" t="s">
        <v>651</v>
      </c>
      <c r="AD184" t="str">
        <f t="shared" si="2"/>
        <v>Entoloma serrulatum</v>
      </c>
      <c r="AE184" t="s">
        <v>491</v>
      </c>
    </row>
    <row r="185" spans="1:31" ht="12.75">
      <c r="A185">
        <v>2502</v>
      </c>
      <c r="B185" t="s">
        <v>316</v>
      </c>
      <c r="C185" t="s">
        <v>511</v>
      </c>
      <c r="D185" t="s">
        <v>512</v>
      </c>
      <c r="E185" s="4">
        <v>37175</v>
      </c>
      <c r="F185">
        <v>591900</v>
      </c>
      <c r="G185">
        <v>218800</v>
      </c>
      <c r="H185" t="s">
        <v>590</v>
      </c>
      <c r="I185" t="s">
        <v>491</v>
      </c>
      <c r="J185" t="s">
        <v>573</v>
      </c>
      <c r="K185" t="s">
        <v>574</v>
      </c>
      <c r="U185" t="s">
        <v>895</v>
      </c>
      <c r="V185" t="s">
        <v>514</v>
      </c>
      <c r="AA185" t="s">
        <v>513</v>
      </c>
      <c r="AB185" t="s">
        <v>316</v>
      </c>
      <c r="AC185" t="s">
        <v>511</v>
      </c>
      <c r="AD185" t="str">
        <f t="shared" si="2"/>
        <v>Entoloma undatum</v>
      </c>
      <c r="AE185" t="s">
        <v>491</v>
      </c>
    </row>
    <row r="186" spans="1:31" ht="12.75">
      <c r="A186">
        <v>2523</v>
      </c>
      <c r="B186" t="s">
        <v>2022</v>
      </c>
      <c r="C186" t="s">
        <v>2023</v>
      </c>
      <c r="D186" t="s">
        <v>2024</v>
      </c>
      <c r="E186" s="4">
        <v>37177</v>
      </c>
      <c r="F186">
        <v>596500</v>
      </c>
      <c r="G186">
        <v>215500</v>
      </c>
      <c r="H186" t="s">
        <v>1945</v>
      </c>
      <c r="I186" t="s">
        <v>1946</v>
      </c>
      <c r="J186" t="s">
        <v>1724</v>
      </c>
      <c r="K186" t="s">
        <v>449</v>
      </c>
      <c r="L186" t="s">
        <v>1978</v>
      </c>
      <c r="O186" t="s">
        <v>2025</v>
      </c>
      <c r="S186" t="s">
        <v>2026</v>
      </c>
      <c r="U186" t="s">
        <v>1961</v>
      </c>
      <c r="V186" t="s">
        <v>1961</v>
      </c>
      <c r="W186" t="s">
        <v>2027</v>
      </c>
      <c r="X186" t="s">
        <v>592</v>
      </c>
      <c r="Y186" t="s">
        <v>1950</v>
      </c>
      <c r="AA186" s="1">
        <v>37177</v>
      </c>
      <c r="AB186" t="s">
        <v>2022</v>
      </c>
      <c r="AC186" t="s">
        <v>2023</v>
      </c>
      <c r="AD186" t="str">
        <f t="shared" si="2"/>
        <v>Epithele typhae</v>
      </c>
      <c r="AE186" t="s">
        <v>1946</v>
      </c>
    </row>
    <row r="187" spans="1:31" ht="12.75">
      <c r="A187">
        <v>2556</v>
      </c>
      <c r="B187" t="s">
        <v>616</v>
      </c>
      <c r="C187" t="s">
        <v>617</v>
      </c>
      <c r="D187" t="s">
        <v>618</v>
      </c>
      <c r="E187" s="4">
        <v>37175</v>
      </c>
      <c r="F187">
        <v>581300</v>
      </c>
      <c r="G187">
        <v>228300</v>
      </c>
      <c r="H187" t="s">
        <v>620</v>
      </c>
      <c r="I187" t="s">
        <v>572</v>
      </c>
      <c r="J187" t="s">
        <v>573</v>
      </c>
      <c r="K187" t="s">
        <v>462</v>
      </c>
      <c r="L187" t="s">
        <v>463</v>
      </c>
      <c r="M187" t="s">
        <v>2093</v>
      </c>
      <c r="O187" t="s">
        <v>464</v>
      </c>
      <c r="U187" t="s">
        <v>578</v>
      </c>
      <c r="V187" t="s">
        <v>578</v>
      </c>
      <c r="AA187" t="s">
        <v>619</v>
      </c>
      <c r="AB187" t="s">
        <v>616</v>
      </c>
      <c r="AC187" t="s">
        <v>617</v>
      </c>
      <c r="AD187" t="str">
        <f t="shared" si="2"/>
        <v>Exidiopsis effusa</v>
      </c>
      <c r="AE187" t="s">
        <v>572</v>
      </c>
    </row>
    <row r="188" spans="1:31" ht="12.75">
      <c r="A188">
        <v>2263</v>
      </c>
      <c r="B188" t="s">
        <v>865</v>
      </c>
      <c r="C188" t="s">
        <v>866</v>
      </c>
      <c r="D188" t="s">
        <v>867</v>
      </c>
      <c r="E188" s="4">
        <v>37175</v>
      </c>
      <c r="F188">
        <v>602700</v>
      </c>
      <c r="G188">
        <v>223200</v>
      </c>
      <c r="H188" t="s">
        <v>635</v>
      </c>
      <c r="I188" t="s">
        <v>636</v>
      </c>
      <c r="J188" t="s">
        <v>868</v>
      </c>
      <c r="K188" t="s">
        <v>462</v>
      </c>
      <c r="L188" t="s">
        <v>676</v>
      </c>
      <c r="M188" t="s">
        <v>869</v>
      </c>
      <c r="N188" t="s">
        <v>2097</v>
      </c>
      <c r="O188" t="s">
        <v>870</v>
      </c>
      <c r="U188" t="s">
        <v>871</v>
      </c>
      <c r="V188" t="s">
        <v>871</v>
      </c>
      <c r="AB188" t="s">
        <v>865</v>
      </c>
      <c r="AC188" t="s">
        <v>866</v>
      </c>
      <c r="AD188" t="str">
        <f t="shared" si="2"/>
        <v>Femsjonia peziziformis</v>
      </c>
      <c r="AE188" t="s">
        <v>636</v>
      </c>
    </row>
    <row r="189" spans="1:31" ht="12.75">
      <c r="A189">
        <v>2632</v>
      </c>
      <c r="B189" t="s">
        <v>446</v>
      </c>
      <c r="C189" t="s">
        <v>447</v>
      </c>
      <c r="D189" t="s">
        <v>448</v>
      </c>
      <c r="E189" s="4">
        <v>37175</v>
      </c>
      <c r="F189">
        <v>580700</v>
      </c>
      <c r="G189">
        <v>227700</v>
      </c>
      <c r="I189" t="s">
        <v>443</v>
      </c>
      <c r="J189" t="s">
        <v>444</v>
      </c>
      <c r="K189" t="s">
        <v>449</v>
      </c>
      <c r="L189" t="s">
        <v>450</v>
      </c>
      <c r="O189" t="s">
        <v>451</v>
      </c>
      <c r="U189" t="s">
        <v>578</v>
      </c>
      <c r="V189" t="s">
        <v>578</v>
      </c>
      <c r="AB189" t="s">
        <v>446</v>
      </c>
      <c r="AC189" t="s">
        <v>447</v>
      </c>
      <c r="AD189" t="str">
        <f t="shared" si="2"/>
        <v>Fuligo cinerea</v>
      </c>
      <c r="AE189" t="s">
        <v>443</v>
      </c>
    </row>
    <row r="190" spans="1:31" ht="12.75">
      <c r="A190">
        <v>7375</v>
      </c>
      <c r="B190" t="s">
        <v>888</v>
      </c>
      <c r="C190" t="s">
        <v>2058</v>
      </c>
      <c r="D190" t="s">
        <v>1568</v>
      </c>
      <c r="E190" s="4">
        <v>37177</v>
      </c>
      <c r="F190">
        <v>596500</v>
      </c>
      <c r="G190">
        <v>215500</v>
      </c>
      <c r="H190" t="s">
        <v>1945</v>
      </c>
      <c r="I190" t="s">
        <v>1946</v>
      </c>
      <c r="J190" t="s">
        <v>1724</v>
      </c>
      <c r="K190" t="s">
        <v>892</v>
      </c>
      <c r="L190" t="s">
        <v>1674</v>
      </c>
      <c r="U190" t="s">
        <v>2049</v>
      </c>
      <c r="V190" t="s">
        <v>1961</v>
      </c>
      <c r="X190" t="s">
        <v>592</v>
      </c>
      <c r="Y190" t="s">
        <v>1950</v>
      </c>
      <c r="Z190" t="s">
        <v>2057</v>
      </c>
      <c r="AA190" s="1">
        <v>37177</v>
      </c>
      <c r="AB190" t="s">
        <v>888</v>
      </c>
      <c r="AC190" t="s">
        <v>2058</v>
      </c>
      <c r="AD190" t="str">
        <f t="shared" si="2"/>
        <v>Galerina atkinsoniana</v>
      </c>
      <c r="AE190" t="s">
        <v>1946</v>
      </c>
    </row>
    <row r="191" spans="1:31" ht="12.75">
      <c r="A191">
        <v>13291</v>
      </c>
      <c r="B191" t="s">
        <v>888</v>
      </c>
      <c r="C191" t="s">
        <v>2055</v>
      </c>
      <c r="D191" t="s">
        <v>2056</v>
      </c>
      <c r="E191" s="4">
        <v>37177</v>
      </c>
      <c r="F191">
        <v>596500</v>
      </c>
      <c r="G191">
        <v>215500</v>
      </c>
      <c r="H191" t="s">
        <v>1945</v>
      </c>
      <c r="I191" t="s">
        <v>1946</v>
      </c>
      <c r="J191" t="s">
        <v>1724</v>
      </c>
      <c r="K191" t="s">
        <v>892</v>
      </c>
      <c r="U191" t="s">
        <v>2049</v>
      </c>
      <c r="V191" t="s">
        <v>1961</v>
      </c>
      <c r="X191" t="s">
        <v>592</v>
      </c>
      <c r="Y191" t="s">
        <v>1950</v>
      </c>
      <c r="Z191" t="s">
        <v>2057</v>
      </c>
      <c r="AA191" s="1">
        <v>37177</v>
      </c>
      <c r="AB191" t="s">
        <v>888</v>
      </c>
      <c r="AC191" t="s">
        <v>2055</v>
      </c>
      <c r="AD191" t="str">
        <f t="shared" si="2"/>
        <v>Galerina clavata</v>
      </c>
      <c r="AE191" t="s">
        <v>1946</v>
      </c>
    </row>
    <row r="192" spans="1:31" ht="12.75">
      <c r="A192">
        <v>2694</v>
      </c>
      <c r="B192" t="s">
        <v>888</v>
      </c>
      <c r="C192" t="s">
        <v>889</v>
      </c>
      <c r="D192" t="s">
        <v>890</v>
      </c>
      <c r="E192" s="4">
        <v>37175</v>
      </c>
      <c r="F192">
        <v>602700</v>
      </c>
      <c r="G192">
        <v>223200</v>
      </c>
      <c r="H192" t="s">
        <v>635</v>
      </c>
      <c r="I192" t="s">
        <v>636</v>
      </c>
      <c r="J192" t="s">
        <v>854</v>
      </c>
      <c r="K192" t="s">
        <v>892</v>
      </c>
      <c r="L192" t="s">
        <v>893</v>
      </c>
      <c r="S192" t="s">
        <v>858</v>
      </c>
      <c r="U192" t="s">
        <v>534</v>
      </c>
      <c r="V192" t="s">
        <v>534</v>
      </c>
      <c r="AA192" t="s">
        <v>891</v>
      </c>
      <c r="AB192" t="s">
        <v>888</v>
      </c>
      <c r="AC192" t="s">
        <v>889</v>
      </c>
      <c r="AD192" t="str">
        <f t="shared" si="2"/>
        <v>Galerina sphagnorum</v>
      </c>
      <c r="AE192" t="s">
        <v>636</v>
      </c>
    </row>
    <row r="193" spans="1:31" ht="12.75">
      <c r="A193">
        <v>2696</v>
      </c>
      <c r="B193" t="s">
        <v>888</v>
      </c>
      <c r="C193" t="s">
        <v>1151</v>
      </c>
      <c r="D193" t="s">
        <v>1152</v>
      </c>
      <c r="E193" s="4">
        <v>37176</v>
      </c>
      <c r="F193">
        <v>592500</v>
      </c>
      <c r="G193">
        <v>216450</v>
      </c>
      <c r="H193" t="s">
        <v>1107</v>
      </c>
      <c r="I193" t="s">
        <v>1108</v>
      </c>
      <c r="J193" t="s">
        <v>868</v>
      </c>
      <c r="K193" t="s">
        <v>462</v>
      </c>
      <c r="M193" t="s">
        <v>1154</v>
      </c>
      <c r="U193" t="s">
        <v>727</v>
      </c>
      <c r="V193" t="s">
        <v>1147</v>
      </c>
      <c r="AA193" t="s">
        <v>1153</v>
      </c>
      <c r="AB193" t="s">
        <v>888</v>
      </c>
      <c r="AC193" t="s">
        <v>1151</v>
      </c>
      <c r="AD193" t="str">
        <f t="shared" si="2"/>
        <v>Galerina stylifera</v>
      </c>
      <c r="AE193" t="s">
        <v>1108</v>
      </c>
    </row>
    <row r="194" spans="1:31" ht="12.75">
      <c r="A194">
        <v>2703</v>
      </c>
      <c r="B194" t="s">
        <v>888</v>
      </c>
      <c r="C194" t="s">
        <v>2000</v>
      </c>
      <c r="D194" t="s">
        <v>2001</v>
      </c>
      <c r="E194" s="4">
        <v>37178</v>
      </c>
      <c r="F194">
        <v>594400</v>
      </c>
      <c r="G194">
        <v>208850</v>
      </c>
      <c r="H194" t="s">
        <v>1993</v>
      </c>
      <c r="I194" t="s">
        <v>1994</v>
      </c>
      <c r="J194" t="s">
        <v>573</v>
      </c>
      <c r="K194" t="s">
        <v>462</v>
      </c>
      <c r="L194" t="s">
        <v>471</v>
      </c>
      <c r="M194" t="s">
        <v>472</v>
      </c>
      <c r="O194" t="s">
        <v>464</v>
      </c>
      <c r="U194" t="s">
        <v>506</v>
      </c>
      <c r="V194" t="s">
        <v>506</v>
      </c>
      <c r="AA194" t="s">
        <v>2002</v>
      </c>
      <c r="AB194" t="s">
        <v>888</v>
      </c>
      <c r="AC194" t="s">
        <v>2000</v>
      </c>
      <c r="AD194" t="str">
        <f t="shared" si="2"/>
        <v>Galerina uncialis</v>
      </c>
      <c r="AE194" t="s">
        <v>1994</v>
      </c>
    </row>
    <row r="195" spans="1:31" ht="12.75">
      <c r="A195">
        <v>2710</v>
      </c>
      <c r="B195" t="s">
        <v>691</v>
      </c>
      <c r="C195" t="s">
        <v>692</v>
      </c>
      <c r="D195" t="s">
        <v>693</v>
      </c>
      <c r="E195" s="4">
        <v>37175</v>
      </c>
      <c r="F195">
        <v>590800</v>
      </c>
      <c r="G195">
        <v>214500</v>
      </c>
      <c r="H195" t="s">
        <v>460</v>
      </c>
      <c r="I195" t="s">
        <v>461</v>
      </c>
      <c r="J195" t="s">
        <v>573</v>
      </c>
      <c r="K195" t="s">
        <v>462</v>
      </c>
      <c r="L195" t="s">
        <v>463</v>
      </c>
      <c r="M195" t="s">
        <v>472</v>
      </c>
      <c r="N195" t="s">
        <v>2097</v>
      </c>
      <c r="O195" t="s">
        <v>464</v>
      </c>
      <c r="U195" t="s">
        <v>486</v>
      </c>
      <c r="V195" t="s">
        <v>486</v>
      </c>
      <c r="AA195" t="s">
        <v>485</v>
      </c>
      <c r="AB195" t="s">
        <v>691</v>
      </c>
      <c r="AC195" t="s">
        <v>692</v>
      </c>
      <c r="AD195" t="str">
        <f aca="true" t="shared" si="3" ref="AD195:AD258">AB195&amp;" "&amp;AC195</f>
        <v>Ganoderma lipsiense</v>
      </c>
      <c r="AE195" t="s">
        <v>461</v>
      </c>
    </row>
    <row r="196" spans="1:31" ht="12.75">
      <c r="A196">
        <v>2747</v>
      </c>
      <c r="B196" t="s">
        <v>669</v>
      </c>
      <c r="C196" t="s">
        <v>670</v>
      </c>
      <c r="D196" t="s">
        <v>671</v>
      </c>
      <c r="E196" s="4">
        <v>37175</v>
      </c>
      <c r="F196">
        <v>591900</v>
      </c>
      <c r="G196">
        <v>218800</v>
      </c>
      <c r="H196" t="s">
        <v>590</v>
      </c>
      <c r="I196" t="s">
        <v>491</v>
      </c>
      <c r="J196" t="s">
        <v>573</v>
      </c>
      <c r="K196" t="s">
        <v>449</v>
      </c>
      <c r="L196" t="s">
        <v>493</v>
      </c>
      <c r="U196" t="s">
        <v>494</v>
      </c>
      <c r="V196" t="s">
        <v>494</v>
      </c>
      <c r="AA196" t="s">
        <v>672</v>
      </c>
      <c r="AB196" t="s">
        <v>669</v>
      </c>
      <c r="AC196" t="s">
        <v>670</v>
      </c>
      <c r="AD196" t="str">
        <f t="shared" si="3"/>
        <v>Geastrum triplex</v>
      </c>
      <c r="AE196" t="s">
        <v>491</v>
      </c>
    </row>
    <row r="197" spans="1:31" ht="12.75">
      <c r="A197">
        <v>12076</v>
      </c>
      <c r="B197" t="s">
        <v>1751</v>
      </c>
      <c r="C197" t="s">
        <v>1752</v>
      </c>
      <c r="D197" t="s">
        <v>1753</v>
      </c>
      <c r="E197" s="4">
        <v>37177</v>
      </c>
      <c r="F197">
        <v>566520</v>
      </c>
      <c r="G197">
        <v>199550</v>
      </c>
      <c r="H197" t="s">
        <v>1749</v>
      </c>
      <c r="I197" t="s">
        <v>1718</v>
      </c>
      <c r="J197" t="s">
        <v>492</v>
      </c>
      <c r="K197" t="s">
        <v>574</v>
      </c>
      <c r="S197" t="s">
        <v>1750</v>
      </c>
      <c r="U197" t="s">
        <v>1016</v>
      </c>
      <c r="V197" t="s">
        <v>1016</v>
      </c>
      <c r="AA197" t="s">
        <v>1754</v>
      </c>
      <c r="AB197" t="s">
        <v>1751</v>
      </c>
      <c r="AC197" t="s">
        <v>1752</v>
      </c>
      <c r="AD197" t="str">
        <f t="shared" si="3"/>
        <v>Geopora arenicola</v>
      </c>
      <c r="AE197" t="s">
        <v>1718</v>
      </c>
    </row>
    <row r="198" spans="1:31" ht="12.75">
      <c r="A198">
        <v>2789</v>
      </c>
      <c r="B198" t="s">
        <v>477</v>
      </c>
      <c r="C198" t="s">
        <v>682</v>
      </c>
      <c r="D198" t="s">
        <v>683</v>
      </c>
      <c r="E198" s="4">
        <v>37175</v>
      </c>
      <c r="F198">
        <v>590800</v>
      </c>
      <c r="G198">
        <v>214500</v>
      </c>
      <c r="H198" t="s">
        <v>460</v>
      </c>
      <c r="I198" t="s">
        <v>461</v>
      </c>
      <c r="J198" t="s">
        <v>573</v>
      </c>
      <c r="K198" t="s">
        <v>462</v>
      </c>
      <c r="L198" t="s">
        <v>676</v>
      </c>
      <c r="M198" t="s">
        <v>685</v>
      </c>
      <c r="N198" t="s">
        <v>2097</v>
      </c>
      <c r="O198" t="s">
        <v>677</v>
      </c>
      <c r="U198" t="s">
        <v>465</v>
      </c>
      <c r="V198" t="s">
        <v>465</v>
      </c>
      <c r="AA198" t="s">
        <v>684</v>
      </c>
      <c r="AB198" t="s">
        <v>477</v>
      </c>
      <c r="AC198" t="s">
        <v>682</v>
      </c>
      <c r="AD198" t="str">
        <f t="shared" si="3"/>
        <v>Gloeophyllum odoratum</v>
      </c>
      <c r="AE198" t="s">
        <v>461</v>
      </c>
    </row>
    <row r="199" spans="1:31" ht="12.75">
      <c r="A199">
        <v>2790</v>
      </c>
      <c r="B199" t="s">
        <v>477</v>
      </c>
      <c r="C199" t="s">
        <v>478</v>
      </c>
      <c r="D199" t="s">
        <v>479</v>
      </c>
      <c r="E199" s="4">
        <v>37175</v>
      </c>
      <c r="F199">
        <v>590800</v>
      </c>
      <c r="G199">
        <v>214500</v>
      </c>
      <c r="H199" t="s">
        <v>460</v>
      </c>
      <c r="I199" t="s">
        <v>461</v>
      </c>
      <c r="J199" t="s">
        <v>573</v>
      </c>
      <c r="K199" t="s">
        <v>462</v>
      </c>
      <c r="L199" t="s">
        <v>676</v>
      </c>
      <c r="M199" t="s">
        <v>2093</v>
      </c>
      <c r="N199" t="s">
        <v>2097</v>
      </c>
      <c r="O199" t="s">
        <v>677</v>
      </c>
      <c r="U199" t="s">
        <v>465</v>
      </c>
      <c r="V199" t="s">
        <v>465</v>
      </c>
      <c r="AA199" t="s">
        <v>480</v>
      </c>
      <c r="AB199" t="s">
        <v>477</v>
      </c>
      <c r="AC199" t="s">
        <v>478</v>
      </c>
      <c r="AD199" t="str">
        <f t="shared" si="3"/>
        <v>Gloeophyllum sepiarium</v>
      </c>
      <c r="AE199" t="s">
        <v>461</v>
      </c>
    </row>
    <row r="200" spans="1:31" ht="12.75">
      <c r="A200">
        <v>2791</v>
      </c>
      <c r="B200" t="s">
        <v>477</v>
      </c>
      <c r="C200" t="s">
        <v>1423</v>
      </c>
      <c r="D200" t="s">
        <v>1424</v>
      </c>
      <c r="E200" s="4">
        <v>37175</v>
      </c>
      <c r="F200">
        <v>602700</v>
      </c>
      <c r="G200">
        <v>233200</v>
      </c>
      <c r="H200" t="s">
        <v>635</v>
      </c>
      <c r="I200" t="s">
        <v>636</v>
      </c>
      <c r="J200" t="s">
        <v>573</v>
      </c>
      <c r="K200" t="s">
        <v>462</v>
      </c>
      <c r="L200" t="s">
        <v>676</v>
      </c>
      <c r="M200" t="s">
        <v>503</v>
      </c>
      <c r="N200" t="s">
        <v>2097</v>
      </c>
      <c r="O200" t="s">
        <v>870</v>
      </c>
      <c r="U200" t="s">
        <v>1418</v>
      </c>
      <c r="V200" t="s">
        <v>1418</v>
      </c>
      <c r="AA200" t="s">
        <v>1425</v>
      </c>
      <c r="AB200" t="s">
        <v>477</v>
      </c>
      <c r="AC200" t="s">
        <v>1423</v>
      </c>
      <c r="AD200" t="str">
        <f t="shared" si="3"/>
        <v>Gloeophyllum trabeum</v>
      </c>
      <c r="AE200" t="s">
        <v>636</v>
      </c>
    </row>
    <row r="201" spans="1:31" ht="12.75">
      <c r="A201">
        <v>2858</v>
      </c>
      <c r="B201" t="s">
        <v>631</v>
      </c>
      <c r="C201" t="s">
        <v>632</v>
      </c>
      <c r="D201" t="s">
        <v>633</v>
      </c>
      <c r="E201" s="4">
        <v>37176</v>
      </c>
      <c r="F201">
        <v>595250</v>
      </c>
      <c r="G201">
        <v>216450</v>
      </c>
      <c r="H201" t="s">
        <v>982</v>
      </c>
      <c r="I201" t="s">
        <v>983</v>
      </c>
      <c r="J201" t="s">
        <v>573</v>
      </c>
      <c r="K201" t="s">
        <v>462</v>
      </c>
      <c r="L201" t="s">
        <v>676</v>
      </c>
      <c r="M201" t="s">
        <v>2093</v>
      </c>
      <c r="U201" t="s">
        <v>559</v>
      </c>
      <c r="V201" t="s">
        <v>559</v>
      </c>
      <c r="AA201" t="s">
        <v>634</v>
      </c>
      <c r="AB201" t="s">
        <v>631</v>
      </c>
      <c r="AC201" t="s">
        <v>632</v>
      </c>
      <c r="AD201" t="str">
        <f t="shared" si="3"/>
        <v>Gymnopilus penetrans</v>
      </c>
      <c r="AE201" t="s">
        <v>983</v>
      </c>
    </row>
    <row r="202" spans="1:31" ht="12.75">
      <c r="A202">
        <v>2858</v>
      </c>
      <c r="B202" t="s">
        <v>631</v>
      </c>
      <c r="C202" t="s">
        <v>632</v>
      </c>
      <c r="D202" t="s">
        <v>633</v>
      </c>
      <c r="E202" s="4">
        <v>37175</v>
      </c>
      <c r="F202">
        <v>602700</v>
      </c>
      <c r="G202">
        <v>223200</v>
      </c>
      <c r="H202" t="s">
        <v>635</v>
      </c>
      <c r="I202" t="s">
        <v>636</v>
      </c>
      <c r="J202" t="s">
        <v>637</v>
      </c>
      <c r="K202" t="s">
        <v>462</v>
      </c>
      <c r="L202" t="s">
        <v>676</v>
      </c>
      <c r="M202" t="s">
        <v>685</v>
      </c>
      <c r="U202" t="s">
        <v>638</v>
      </c>
      <c r="V202" t="s">
        <v>638</v>
      </c>
      <c r="AA202" t="s">
        <v>634</v>
      </c>
      <c r="AB202" t="s">
        <v>631</v>
      </c>
      <c r="AC202" t="s">
        <v>632</v>
      </c>
      <c r="AD202" t="str">
        <f t="shared" si="3"/>
        <v>Gymnopilus penetrans</v>
      </c>
      <c r="AE202" t="s">
        <v>636</v>
      </c>
    </row>
    <row r="203" spans="1:31" ht="12.75">
      <c r="A203">
        <v>2858</v>
      </c>
      <c r="B203" t="s">
        <v>631</v>
      </c>
      <c r="C203" t="s">
        <v>632</v>
      </c>
      <c r="D203" t="s">
        <v>633</v>
      </c>
      <c r="E203" s="4">
        <v>37175</v>
      </c>
      <c r="F203">
        <v>602700</v>
      </c>
      <c r="G203">
        <v>223200</v>
      </c>
      <c r="H203" t="s">
        <v>635</v>
      </c>
      <c r="I203" t="s">
        <v>636</v>
      </c>
      <c r="J203" t="s">
        <v>637</v>
      </c>
      <c r="K203" t="s">
        <v>462</v>
      </c>
      <c r="L203" t="s">
        <v>676</v>
      </c>
      <c r="M203" t="s">
        <v>685</v>
      </c>
      <c r="O203" t="s">
        <v>677</v>
      </c>
      <c r="T203" t="s">
        <v>639</v>
      </c>
      <c r="U203" t="s">
        <v>638</v>
      </c>
      <c r="V203" t="s">
        <v>638</v>
      </c>
      <c r="AA203" t="s">
        <v>634</v>
      </c>
      <c r="AB203" t="s">
        <v>631</v>
      </c>
      <c r="AC203" t="s">
        <v>632</v>
      </c>
      <c r="AD203" t="str">
        <f t="shared" si="3"/>
        <v>Gymnopilus penetrans</v>
      </c>
      <c r="AE203" t="s">
        <v>636</v>
      </c>
    </row>
    <row r="204" spans="1:31" ht="12.75">
      <c r="A204">
        <v>2858</v>
      </c>
      <c r="B204" t="s">
        <v>631</v>
      </c>
      <c r="C204" t="s">
        <v>632</v>
      </c>
      <c r="D204" t="s">
        <v>633</v>
      </c>
      <c r="E204" s="4">
        <v>37176</v>
      </c>
      <c r="F204">
        <v>581250</v>
      </c>
      <c r="G204">
        <v>231150</v>
      </c>
      <c r="I204" t="s">
        <v>572</v>
      </c>
      <c r="J204" t="s">
        <v>573</v>
      </c>
      <c r="K204" t="s">
        <v>462</v>
      </c>
      <c r="L204" t="s">
        <v>676</v>
      </c>
      <c r="M204" t="s">
        <v>2093</v>
      </c>
      <c r="O204" t="s">
        <v>677</v>
      </c>
      <c r="U204" t="s">
        <v>578</v>
      </c>
      <c r="V204" t="s">
        <v>578</v>
      </c>
      <c r="AA204" t="s">
        <v>634</v>
      </c>
      <c r="AB204" t="s">
        <v>631</v>
      </c>
      <c r="AC204" t="s">
        <v>632</v>
      </c>
      <c r="AD204" t="str">
        <f t="shared" si="3"/>
        <v>Gymnopilus penetrans</v>
      </c>
      <c r="AE204" t="s">
        <v>572</v>
      </c>
    </row>
    <row r="205" spans="1:31" ht="12.75">
      <c r="A205">
        <v>2858</v>
      </c>
      <c r="B205" t="s">
        <v>631</v>
      </c>
      <c r="C205" t="s">
        <v>632</v>
      </c>
      <c r="D205" t="s">
        <v>633</v>
      </c>
      <c r="E205" s="4">
        <v>37176</v>
      </c>
      <c r="F205">
        <v>581250</v>
      </c>
      <c r="G205">
        <v>231150</v>
      </c>
      <c r="I205" t="s">
        <v>572</v>
      </c>
      <c r="J205" t="s">
        <v>573</v>
      </c>
      <c r="K205" t="s">
        <v>462</v>
      </c>
      <c r="L205" t="s">
        <v>676</v>
      </c>
      <c r="O205" t="s">
        <v>677</v>
      </c>
      <c r="T205" t="s">
        <v>1038</v>
      </c>
      <c r="U205" t="s">
        <v>578</v>
      </c>
      <c r="V205" t="s">
        <v>578</v>
      </c>
      <c r="AA205" t="s">
        <v>634</v>
      </c>
      <c r="AB205" t="s">
        <v>631</v>
      </c>
      <c r="AC205" t="s">
        <v>632</v>
      </c>
      <c r="AD205" t="str">
        <f t="shared" si="3"/>
        <v>Gymnopilus penetrans</v>
      </c>
      <c r="AE205" t="s">
        <v>572</v>
      </c>
    </row>
    <row r="206" spans="1:31" ht="12.75">
      <c r="A206">
        <v>2860</v>
      </c>
      <c r="B206" t="s">
        <v>631</v>
      </c>
      <c r="C206" t="s">
        <v>640</v>
      </c>
      <c r="D206" t="s">
        <v>641</v>
      </c>
      <c r="E206" s="4">
        <v>37175</v>
      </c>
      <c r="F206">
        <v>602700</v>
      </c>
      <c r="G206">
        <v>223200</v>
      </c>
      <c r="H206" t="s">
        <v>635</v>
      </c>
      <c r="I206" t="s">
        <v>636</v>
      </c>
      <c r="J206" t="s">
        <v>637</v>
      </c>
      <c r="K206" t="s">
        <v>462</v>
      </c>
      <c r="L206" t="s">
        <v>676</v>
      </c>
      <c r="M206" t="s">
        <v>2093</v>
      </c>
      <c r="O206" t="s">
        <v>677</v>
      </c>
      <c r="U206" t="s">
        <v>638</v>
      </c>
      <c r="V206" t="s">
        <v>638</v>
      </c>
      <c r="AA206" t="s">
        <v>642</v>
      </c>
      <c r="AB206" t="s">
        <v>631</v>
      </c>
      <c r="AC206" t="s">
        <v>640</v>
      </c>
      <c r="AD206" t="str">
        <f t="shared" si="3"/>
        <v>Gymnopilus sapineus</v>
      </c>
      <c r="AE206" t="s">
        <v>636</v>
      </c>
    </row>
    <row r="207" spans="1:31" ht="12.75">
      <c r="A207" t="s">
        <v>2065</v>
      </c>
      <c r="B207" t="s">
        <v>1940</v>
      </c>
      <c r="C207" t="s">
        <v>1937</v>
      </c>
      <c r="D207" t="s">
        <v>1938</v>
      </c>
      <c r="E207" s="4">
        <v>37172</v>
      </c>
      <c r="H207" t="s">
        <v>1939</v>
      </c>
      <c r="I207" t="s">
        <v>1863</v>
      </c>
      <c r="U207" t="s">
        <v>924</v>
      </c>
      <c r="V207" t="s">
        <v>924</v>
      </c>
      <c r="AB207" t="s">
        <v>1940</v>
      </c>
      <c r="AC207" t="s">
        <v>1937</v>
      </c>
      <c r="AD207" t="str">
        <f t="shared" si="3"/>
        <v>Gymnopus stabilis</v>
      </c>
      <c r="AE207" t="s">
        <v>1863</v>
      </c>
    </row>
    <row r="208" spans="1:31" ht="12.75">
      <c r="A208" t="s">
        <v>2065</v>
      </c>
      <c r="B208" t="s">
        <v>568</v>
      </c>
      <c r="C208" t="s">
        <v>1931</v>
      </c>
      <c r="D208" t="s">
        <v>1932</v>
      </c>
      <c r="E208" s="4">
        <v>37173</v>
      </c>
      <c r="I208" t="s">
        <v>1933</v>
      </c>
      <c r="U208" t="s">
        <v>1934</v>
      </c>
      <c r="V208" t="s">
        <v>924</v>
      </c>
      <c r="AB208" t="s">
        <v>568</v>
      </c>
      <c r="AC208" t="s">
        <v>1931</v>
      </c>
      <c r="AD208" t="str">
        <f t="shared" si="3"/>
        <v>Hebeloma danicum</v>
      </c>
      <c r="AE208" t="s">
        <v>1933</v>
      </c>
    </row>
    <row r="209" spans="1:31" ht="12.75">
      <c r="A209">
        <v>7395</v>
      </c>
      <c r="B209" t="s">
        <v>568</v>
      </c>
      <c r="C209" t="s">
        <v>569</v>
      </c>
      <c r="D209" t="s">
        <v>570</v>
      </c>
      <c r="E209" s="4">
        <v>37174</v>
      </c>
      <c r="F209">
        <v>583200</v>
      </c>
      <c r="G209">
        <v>229500</v>
      </c>
      <c r="I209" t="s">
        <v>572</v>
      </c>
      <c r="J209" t="s">
        <v>573</v>
      </c>
      <c r="K209" t="s">
        <v>574</v>
      </c>
      <c r="P209" t="s">
        <v>575</v>
      </c>
      <c r="Q209" t="s">
        <v>576</v>
      </c>
      <c r="R209" t="s">
        <v>577</v>
      </c>
      <c r="U209" t="s">
        <v>578</v>
      </c>
      <c r="V209" t="s">
        <v>578</v>
      </c>
      <c r="AA209" t="s">
        <v>571</v>
      </c>
      <c r="AB209" t="s">
        <v>568</v>
      </c>
      <c r="AC209" t="s">
        <v>569</v>
      </c>
      <c r="AD209" t="str">
        <f t="shared" si="3"/>
        <v>Hebeloma leucosarx</v>
      </c>
      <c r="AE209" t="s">
        <v>572</v>
      </c>
    </row>
    <row r="210" spans="1:31" ht="12.75">
      <c r="A210">
        <v>2922</v>
      </c>
      <c r="B210" t="s">
        <v>568</v>
      </c>
      <c r="C210" t="s">
        <v>1877</v>
      </c>
      <c r="D210" t="s">
        <v>1878</v>
      </c>
      <c r="E210" s="4">
        <v>37177</v>
      </c>
      <c r="F210">
        <v>610300</v>
      </c>
      <c r="G210">
        <v>233800</v>
      </c>
      <c r="H210" t="s">
        <v>1862</v>
      </c>
      <c r="I210" t="s">
        <v>1863</v>
      </c>
      <c r="J210" t="s">
        <v>963</v>
      </c>
      <c r="P210" t="s">
        <v>576</v>
      </c>
      <c r="S210" t="s">
        <v>1864</v>
      </c>
      <c r="U210" t="s">
        <v>924</v>
      </c>
      <c r="V210" t="s">
        <v>924</v>
      </c>
      <c r="AA210" t="s">
        <v>1879</v>
      </c>
      <c r="AB210" t="s">
        <v>568</v>
      </c>
      <c r="AC210" t="s">
        <v>1877</v>
      </c>
      <c r="AD210" t="str">
        <f t="shared" si="3"/>
        <v>Hebeloma mesophaeum</v>
      </c>
      <c r="AE210" t="s">
        <v>1863</v>
      </c>
    </row>
    <row r="211" spans="1:31" ht="12.75">
      <c r="A211">
        <v>2922</v>
      </c>
      <c r="B211" t="s">
        <v>568</v>
      </c>
      <c r="C211" t="s">
        <v>1877</v>
      </c>
      <c r="D211" t="s">
        <v>1878</v>
      </c>
      <c r="E211" s="4">
        <v>37177</v>
      </c>
      <c r="F211">
        <v>581700</v>
      </c>
      <c r="G211">
        <v>230450</v>
      </c>
      <c r="I211" t="s">
        <v>572</v>
      </c>
      <c r="J211" t="s">
        <v>456</v>
      </c>
      <c r="K211" t="s">
        <v>574</v>
      </c>
      <c r="P211" t="s">
        <v>576</v>
      </c>
      <c r="U211" t="s">
        <v>578</v>
      </c>
      <c r="V211" t="s">
        <v>578</v>
      </c>
      <c r="AA211" t="s">
        <v>1879</v>
      </c>
      <c r="AB211" t="s">
        <v>568</v>
      </c>
      <c r="AC211" t="s">
        <v>1877</v>
      </c>
      <c r="AD211" t="str">
        <f t="shared" si="3"/>
        <v>Hebeloma mesophaeum</v>
      </c>
      <c r="AE211" t="s">
        <v>572</v>
      </c>
    </row>
    <row r="212" spans="1:31" ht="12.75">
      <c r="A212">
        <v>7685</v>
      </c>
      <c r="B212" t="s">
        <v>568</v>
      </c>
      <c r="C212" t="s">
        <v>1867</v>
      </c>
      <c r="D212" t="s">
        <v>1868</v>
      </c>
      <c r="E212" s="4">
        <v>37177</v>
      </c>
      <c r="F212">
        <v>610300</v>
      </c>
      <c r="G212">
        <v>233800</v>
      </c>
      <c r="H212" t="s">
        <v>1862</v>
      </c>
      <c r="I212" t="s">
        <v>1863</v>
      </c>
      <c r="J212" t="s">
        <v>963</v>
      </c>
      <c r="S212" t="s">
        <v>2098</v>
      </c>
      <c r="U212" t="s">
        <v>924</v>
      </c>
      <c r="V212" t="s">
        <v>924</v>
      </c>
      <c r="AA212" t="s">
        <v>1869</v>
      </c>
      <c r="AB212" t="s">
        <v>568</v>
      </c>
      <c r="AC212" t="s">
        <v>1867</v>
      </c>
      <c r="AD212" t="str">
        <f t="shared" si="3"/>
        <v>Hebeloma pallidoluctuosum</v>
      </c>
      <c r="AE212" t="s">
        <v>1863</v>
      </c>
    </row>
    <row r="213" spans="1:31" ht="12.75">
      <c r="A213">
        <v>2930</v>
      </c>
      <c r="B213" t="s">
        <v>568</v>
      </c>
      <c r="C213" t="s">
        <v>2062</v>
      </c>
      <c r="D213" t="s">
        <v>390</v>
      </c>
      <c r="E213" s="4">
        <v>37177</v>
      </c>
      <c r="F213">
        <v>596500</v>
      </c>
      <c r="G213">
        <v>215500</v>
      </c>
      <c r="H213" t="s">
        <v>1945</v>
      </c>
      <c r="I213" t="s">
        <v>1946</v>
      </c>
      <c r="J213" t="s">
        <v>456</v>
      </c>
      <c r="K213" t="s">
        <v>574</v>
      </c>
      <c r="O213" t="s">
        <v>923</v>
      </c>
      <c r="P213" t="s">
        <v>575</v>
      </c>
      <c r="S213" t="s">
        <v>1947</v>
      </c>
      <c r="U213" t="s">
        <v>2030</v>
      </c>
      <c r="V213" t="s">
        <v>2030</v>
      </c>
      <c r="Z213" t="s">
        <v>2057</v>
      </c>
      <c r="AA213" s="1">
        <v>37177</v>
      </c>
      <c r="AB213" t="s">
        <v>568</v>
      </c>
      <c r="AC213" t="s">
        <v>2062</v>
      </c>
      <c r="AD213" t="str">
        <f t="shared" si="3"/>
        <v>Hebeloma pumilum</v>
      </c>
      <c r="AE213" t="s">
        <v>1946</v>
      </c>
    </row>
    <row r="214" spans="1:31" ht="12.75">
      <c r="A214">
        <v>2933</v>
      </c>
      <c r="B214" t="s">
        <v>568</v>
      </c>
      <c r="C214" t="s">
        <v>1518</v>
      </c>
      <c r="D214" t="s">
        <v>1519</v>
      </c>
      <c r="E214" s="4">
        <v>37177</v>
      </c>
      <c r="F214">
        <v>579650</v>
      </c>
      <c r="G214">
        <v>217350</v>
      </c>
      <c r="H214" t="s">
        <v>1513</v>
      </c>
      <c r="I214" t="s">
        <v>1514</v>
      </c>
      <c r="J214" t="s">
        <v>624</v>
      </c>
      <c r="K214" t="s">
        <v>574</v>
      </c>
      <c r="U214" t="s">
        <v>722</v>
      </c>
      <c r="V214" t="s">
        <v>722</v>
      </c>
      <c r="AA214" t="s">
        <v>1520</v>
      </c>
      <c r="AB214" t="s">
        <v>568</v>
      </c>
      <c r="AC214" t="s">
        <v>1518</v>
      </c>
      <c r="AD214" t="str">
        <f t="shared" si="3"/>
        <v>Hebeloma radicosum</v>
      </c>
      <c r="AE214" t="s">
        <v>1514</v>
      </c>
    </row>
    <row r="215" spans="1:31" ht="12.75">
      <c r="A215">
        <v>2936</v>
      </c>
      <c r="B215" t="s">
        <v>568</v>
      </c>
      <c r="C215" t="s">
        <v>626</v>
      </c>
      <c r="D215" t="s">
        <v>604</v>
      </c>
      <c r="E215" s="4">
        <v>37177</v>
      </c>
      <c r="F215">
        <v>579650</v>
      </c>
      <c r="G215">
        <v>217350</v>
      </c>
      <c r="H215" t="s">
        <v>1513</v>
      </c>
      <c r="I215" t="s">
        <v>1514</v>
      </c>
      <c r="J215" t="s">
        <v>624</v>
      </c>
      <c r="K215" t="s">
        <v>574</v>
      </c>
      <c r="U215" t="s">
        <v>727</v>
      </c>
      <c r="V215" t="s">
        <v>727</v>
      </c>
      <c r="AA215" t="s">
        <v>1552</v>
      </c>
      <c r="AB215" t="s">
        <v>568</v>
      </c>
      <c r="AC215" t="s">
        <v>626</v>
      </c>
      <c r="AD215" t="str">
        <f t="shared" si="3"/>
        <v>Hebeloma sacchariolens</v>
      </c>
      <c r="AE215" t="s">
        <v>1514</v>
      </c>
    </row>
    <row r="216" spans="1:31" ht="12.75">
      <c r="A216">
        <v>2940</v>
      </c>
      <c r="B216" t="s">
        <v>568</v>
      </c>
      <c r="C216" t="s">
        <v>658</v>
      </c>
      <c r="D216" t="s">
        <v>659</v>
      </c>
      <c r="E216" s="4">
        <v>37175</v>
      </c>
      <c r="F216">
        <v>591900</v>
      </c>
      <c r="G216">
        <v>218800</v>
      </c>
      <c r="H216" t="s">
        <v>590</v>
      </c>
      <c r="I216" t="s">
        <v>491</v>
      </c>
      <c r="J216" t="s">
        <v>492</v>
      </c>
      <c r="K216" t="s">
        <v>574</v>
      </c>
      <c r="U216" t="s">
        <v>648</v>
      </c>
      <c r="V216" t="s">
        <v>436</v>
      </c>
      <c r="AA216" t="s">
        <v>660</v>
      </c>
      <c r="AB216" t="s">
        <v>568</v>
      </c>
      <c r="AC216" t="s">
        <v>658</v>
      </c>
      <c r="AD216" t="str">
        <f t="shared" si="3"/>
        <v>Hebeloma senescens</v>
      </c>
      <c r="AE216" t="s">
        <v>491</v>
      </c>
    </row>
    <row r="217" spans="1:31" ht="12.75">
      <c r="A217">
        <v>2941</v>
      </c>
      <c r="B217" t="s">
        <v>568</v>
      </c>
      <c r="C217" t="s">
        <v>1483</v>
      </c>
      <c r="D217" t="s">
        <v>1484</v>
      </c>
      <c r="E217" s="4">
        <v>37177</v>
      </c>
      <c r="F217">
        <v>566550</v>
      </c>
      <c r="G217">
        <v>199550</v>
      </c>
      <c r="H217" t="s">
        <v>1717</v>
      </c>
      <c r="I217" t="s">
        <v>1718</v>
      </c>
      <c r="J217" t="s">
        <v>492</v>
      </c>
      <c r="K217" t="s">
        <v>449</v>
      </c>
      <c r="L217" t="s">
        <v>299</v>
      </c>
      <c r="U217" t="s">
        <v>559</v>
      </c>
      <c r="V217" t="s">
        <v>559</v>
      </c>
      <c r="AA217" t="s">
        <v>1485</v>
      </c>
      <c r="AB217" t="s">
        <v>568</v>
      </c>
      <c r="AC217" t="s">
        <v>1483</v>
      </c>
      <c r="AD217" t="str">
        <f t="shared" si="3"/>
        <v>Hebeloma sinapizans</v>
      </c>
      <c r="AE217" t="s">
        <v>1718</v>
      </c>
    </row>
    <row r="218" spans="1:31" ht="12.75">
      <c r="A218">
        <v>2941</v>
      </c>
      <c r="B218" t="s">
        <v>568</v>
      </c>
      <c r="C218" t="s">
        <v>1483</v>
      </c>
      <c r="D218" t="s">
        <v>1484</v>
      </c>
      <c r="E218" s="4">
        <v>37176</v>
      </c>
      <c r="F218">
        <v>590750</v>
      </c>
      <c r="G218">
        <v>214500</v>
      </c>
      <c r="H218" t="s">
        <v>460</v>
      </c>
      <c r="I218" t="s">
        <v>461</v>
      </c>
      <c r="J218" t="s">
        <v>573</v>
      </c>
      <c r="K218" t="s">
        <v>574</v>
      </c>
      <c r="U218" t="s">
        <v>1211</v>
      </c>
      <c r="V218" t="s">
        <v>1211</v>
      </c>
      <c r="AA218" t="s">
        <v>1485</v>
      </c>
      <c r="AB218" t="s">
        <v>568</v>
      </c>
      <c r="AC218" t="s">
        <v>1483</v>
      </c>
      <c r="AD218" t="str">
        <f t="shared" si="3"/>
        <v>Hebeloma sinapizans</v>
      </c>
      <c r="AE218" t="s">
        <v>461</v>
      </c>
    </row>
    <row r="219" spans="1:31" ht="12.75">
      <c r="A219">
        <v>2941</v>
      </c>
      <c r="B219" t="s">
        <v>568</v>
      </c>
      <c r="C219" t="s">
        <v>1483</v>
      </c>
      <c r="D219" t="s">
        <v>1484</v>
      </c>
      <c r="E219" s="4">
        <v>37177</v>
      </c>
      <c r="F219">
        <v>583150</v>
      </c>
      <c r="G219">
        <v>214200</v>
      </c>
      <c r="H219" t="s">
        <v>1887</v>
      </c>
      <c r="I219" t="s">
        <v>1888</v>
      </c>
      <c r="J219" t="s">
        <v>573</v>
      </c>
      <c r="K219" t="s">
        <v>449</v>
      </c>
      <c r="L219" t="s">
        <v>299</v>
      </c>
      <c r="P219" t="s">
        <v>577</v>
      </c>
      <c r="U219" t="s">
        <v>638</v>
      </c>
      <c r="V219" t="s">
        <v>638</v>
      </c>
      <c r="AA219" t="s">
        <v>1485</v>
      </c>
      <c r="AB219" t="s">
        <v>568</v>
      </c>
      <c r="AC219" t="s">
        <v>1483</v>
      </c>
      <c r="AD219" t="str">
        <f t="shared" si="3"/>
        <v>Hebeloma sinapizans</v>
      </c>
      <c r="AE219" t="s">
        <v>1888</v>
      </c>
    </row>
    <row r="220" spans="1:31" ht="12.75">
      <c r="A220">
        <v>8197</v>
      </c>
      <c r="B220" t="s">
        <v>568</v>
      </c>
      <c r="C220" t="s">
        <v>1590</v>
      </c>
      <c r="D220" t="s">
        <v>1591</v>
      </c>
      <c r="E220" s="4">
        <v>37176</v>
      </c>
      <c r="F220">
        <v>614075</v>
      </c>
      <c r="G220">
        <v>241525</v>
      </c>
      <c r="H220" t="s">
        <v>1346</v>
      </c>
      <c r="I220" t="s">
        <v>1347</v>
      </c>
      <c r="J220" t="s">
        <v>573</v>
      </c>
      <c r="K220" t="s">
        <v>574</v>
      </c>
      <c r="U220" t="s">
        <v>523</v>
      </c>
      <c r="V220" t="s">
        <v>523</v>
      </c>
      <c r="AA220" t="s">
        <v>1592</v>
      </c>
      <c r="AB220" t="s">
        <v>568</v>
      </c>
      <c r="AC220" t="s">
        <v>1590</v>
      </c>
      <c r="AD220" t="str">
        <f t="shared" si="3"/>
        <v>Hebeloma theobrominum</v>
      </c>
      <c r="AE220" t="s">
        <v>1347</v>
      </c>
    </row>
    <row r="221" spans="1:31" ht="12.75">
      <c r="A221" t="s">
        <v>2065</v>
      </c>
      <c r="B221" t="s">
        <v>2124</v>
      </c>
      <c r="C221" t="s">
        <v>2125</v>
      </c>
      <c r="D221" t="s">
        <v>2126</v>
      </c>
      <c r="E221" s="4">
        <v>37173</v>
      </c>
      <c r="H221" t="s">
        <v>2127</v>
      </c>
      <c r="I221" t="s">
        <v>2128</v>
      </c>
      <c r="U221" t="s">
        <v>1343</v>
      </c>
      <c r="V221" t="s">
        <v>1343</v>
      </c>
      <c r="AB221" t="s">
        <v>2124</v>
      </c>
      <c r="AC221" t="s">
        <v>2125</v>
      </c>
      <c r="AD221" t="str">
        <f t="shared" si="3"/>
        <v>Helicobasidum brebissonii</v>
      </c>
      <c r="AE221" t="s">
        <v>2128</v>
      </c>
    </row>
    <row r="222" spans="1:31" ht="12.75">
      <c r="A222">
        <v>2985</v>
      </c>
      <c r="B222" t="s">
        <v>817</v>
      </c>
      <c r="C222" t="s">
        <v>1383</v>
      </c>
      <c r="D222" t="s">
        <v>1384</v>
      </c>
      <c r="E222" s="4">
        <v>37176</v>
      </c>
      <c r="F222">
        <v>592500</v>
      </c>
      <c r="G222">
        <v>216450</v>
      </c>
      <c r="H222" t="s">
        <v>1379</v>
      </c>
      <c r="I222" t="s">
        <v>1108</v>
      </c>
      <c r="J222" t="s">
        <v>573</v>
      </c>
      <c r="K222" t="s">
        <v>574</v>
      </c>
      <c r="S222" t="s">
        <v>990</v>
      </c>
      <c r="U222" t="s">
        <v>506</v>
      </c>
      <c r="V222" t="s">
        <v>1016</v>
      </c>
      <c r="AA222" t="s">
        <v>1385</v>
      </c>
      <c r="AB222" t="s">
        <v>817</v>
      </c>
      <c r="AC222" t="s">
        <v>1383</v>
      </c>
      <c r="AD222" t="str">
        <f t="shared" si="3"/>
        <v>Helvella atra</v>
      </c>
      <c r="AE222" t="s">
        <v>1108</v>
      </c>
    </row>
    <row r="223" spans="1:31" ht="12.75">
      <c r="A223">
        <v>2987</v>
      </c>
      <c r="B223" t="s">
        <v>817</v>
      </c>
      <c r="C223" t="s">
        <v>818</v>
      </c>
      <c r="D223" t="s">
        <v>773</v>
      </c>
      <c r="E223" s="4">
        <v>37176</v>
      </c>
      <c r="F223">
        <v>595250</v>
      </c>
      <c r="G223">
        <v>216450</v>
      </c>
      <c r="H223" t="s">
        <v>982</v>
      </c>
      <c r="I223" t="s">
        <v>983</v>
      </c>
      <c r="J223" t="s">
        <v>573</v>
      </c>
      <c r="K223" t="s">
        <v>574</v>
      </c>
      <c r="S223" t="s">
        <v>820</v>
      </c>
      <c r="U223" t="s">
        <v>403</v>
      </c>
      <c r="V223" t="s">
        <v>403</v>
      </c>
      <c r="AA223" t="s">
        <v>819</v>
      </c>
      <c r="AB223" t="s">
        <v>817</v>
      </c>
      <c r="AC223" t="s">
        <v>818</v>
      </c>
      <c r="AD223" t="str">
        <f t="shared" si="3"/>
        <v>Helvella crispa</v>
      </c>
      <c r="AE223" t="s">
        <v>983</v>
      </c>
    </row>
    <row r="224" spans="1:31" ht="12.75">
      <c r="A224">
        <v>2987</v>
      </c>
      <c r="B224" t="s">
        <v>817</v>
      </c>
      <c r="C224" t="s">
        <v>818</v>
      </c>
      <c r="D224" t="s">
        <v>773</v>
      </c>
      <c r="E224" s="4">
        <v>37176</v>
      </c>
      <c r="F224">
        <v>590750</v>
      </c>
      <c r="G224">
        <v>214500</v>
      </c>
      <c r="H224" t="s">
        <v>460</v>
      </c>
      <c r="I224" t="s">
        <v>461</v>
      </c>
      <c r="J224" t="s">
        <v>573</v>
      </c>
      <c r="K224" t="s">
        <v>574</v>
      </c>
      <c r="U224" t="s">
        <v>1211</v>
      </c>
      <c r="V224" t="s">
        <v>1211</v>
      </c>
      <c r="AA224" t="s">
        <v>819</v>
      </c>
      <c r="AB224" t="s">
        <v>817</v>
      </c>
      <c r="AC224" t="s">
        <v>818</v>
      </c>
      <c r="AD224" t="str">
        <f t="shared" si="3"/>
        <v>Helvella crispa</v>
      </c>
      <c r="AE224" t="s">
        <v>461</v>
      </c>
    </row>
    <row r="225" spans="1:31" ht="12.75">
      <c r="A225">
        <v>2987</v>
      </c>
      <c r="B225" t="s">
        <v>817</v>
      </c>
      <c r="C225" t="s">
        <v>818</v>
      </c>
      <c r="D225" t="s">
        <v>773</v>
      </c>
      <c r="E225" s="4">
        <v>37176</v>
      </c>
      <c r="F225">
        <v>590750</v>
      </c>
      <c r="G225">
        <v>214500</v>
      </c>
      <c r="H225" t="s">
        <v>460</v>
      </c>
      <c r="I225" t="s">
        <v>461</v>
      </c>
      <c r="J225" t="s">
        <v>573</v>
      </c>
      <c r="K225" t="s">
        <v>574</v>
      </c>
      <c r="U225" t="s">
        <v>1321</v>
      </c>
      <c r="V225" t="s">
        <v>1321</v>
      </c>
      <c r="AA225" t="s">
        <v>819</v>
      </c>
      <c r="AB225" t="s">
        <v>817</v>
      </c>
      <c r="AC225" t="s">
        <v>818</v>
      </c>
      <c r="AD225" t="str">
        <f t="shared" si="3"/>
        <v>Helvella crispa</v>
      </c>
      <c r="AE225" t="s">
        <v>461</v>
      </c>
    </row>
    <row r="226" spans="1:31" ht="12.75">
      <c r="A226">
        <v>2989</v>
      </c>
      <c r="B226" t="s">
        <v>817</v>
      </c>
      <c r="C226" t="s">
        <v>845</v>
      </c>
      <c r="D226" t="s">
        <v>846</v>
      </c>
      <c r="E226" s="4">
        <v>37176</v>
      </c>
      <c r="F226">
        <v>592500</v>
      </c>
      <c r="G226">
        <v>216450</v>
      </c>
      <c r="H226" t="s">
        <v>1379</v>
      </c>
      <c r="I226" t="s">
        <v>1108</v>
      </c>
      <c r="J226" t="s">
        <v>573</v>
      </c>
      <c r="K226" t="s">
        <v>574</v>
      </c>
      <c r="S226" t="s">
        <v>990</v>
      </c>
      <c r="U226" t="s">
        <v>1016</v>
      </c>
      <c r="V226" t="s">
        <v>1016</v>
      </c>
      <c r="AA226" t="s">
        <v>847</v>
      </c>
      <c r="AB226" t="s">
        <v>817</v>
      </c>
      <c r="AC226" t="s">
        <v>845</v>
      </c>
      <c r="AD226" t="str">
        <f t="shared" si="3"/>
        <v>Helvella elastica</v>
      </c>
      <c r="AE226" t="s">
        <v>1108</v>
      </c>
    </row>
    <row r="227" spans="1:31" ht="12.75">
      <c r="A227">
        <v>2989</v>
      </c>
      <c r="B227" t="s">
        <v>817</v>
      </c>
      <c r="C227" t="s">
        <v>845</v>
      </c>
      <c r="D227" t="s">
        <v>846</v>
      </c>
      <c r="E227" s="4">
        <v>37176</v>
      </c>
      <c r="F227">
        <v>595250</v>
      </c>
      <c r="G227">
        <v>216450</v>
      </c>
      <c r="H227" t="s">
        <v>982</v>
      </c>
      <c r="I227" t="s">
        <v>983</v>
      </c>
      <c r="J227" t="s">
        <v>573</v>
      </c>
      <c r="K227" t="s">
        <v>574</v>
      </c>
      <c r="S227" t="s">
        <v>848</v>
      </c>
      <c r="U227" t="s">
        <v>559</v>
      </c>
      <c r="V227" t="s">
        <v>559</v>
      </c>
      <c r="AA227" t="s">
        <v>847</v>
      </c>
      <c r="AB227" t="s">
        <v>817</v>
      </c>
      <c r="AC227" t="s">
        <v>845</v>
      </c>
      <c r="AD227" t="str">
        <f t="shared" si="3"/>
        <v>Helvella elastica</v>
      </c>
      <c r="AE227" t="s">
        <v>983</v>
      </c>
    </row>
    <row r="228" spans="1:31" ht="12.75">
      <c r="A228">
        <v>2990</v>
      </c>
      <c r="B228" t="s">
        <v>817</v>
      </c>
      <c r="C228" t="s">
        <v>1143</v>
      </c>
      <c r="D228" t="s">
        <v>1144</v>
      </c>
      <c r="E228" s="4">
        <v>37176</v>
      </c>
      <c r="F228">
        <v>592500</v>
      </c>
      <c r="G228">
        <v>216450</v>
      </c>
      <c r="H228" t="s">
        <v>1107</v>
      </c>
      <c r="I228" t="s">
        <v>1108</v>
      </c>
      <c r="J228" t="s">
        <v>573</v>
      </c>
      <c r="K228" t="s">
        <v>1277</v>
      </c>
      <c r="S228" t="s">
        <v>990</v>
      </c>
      <c r="U228" t="s">
        <v>414</v>
      </c>
      <c r="V228" t="s">
        <v>1128</v>
      </c>
      <c r="AA228" t="s">
        <v>1145</v>
      </c>
      <c r="AB228" t="s">
        <v>817</v>
      </c>
      <c r="AC228" t="s">
        <v>1143</v>
      </c>
      <c r="AD228" t="str">
        <f t="shared" si="3"/>
        <v>Helvella ephippium</v>
      </c>
      <c r="AE228" t="s">
        <v>1108</v>
      </c>
    </row>
    <row r="229" spans="1:31" ht="12.75">
      <c r="A229">
        <v>2990</v>
      </c>
      <c r="B229" t="s">
        <v>817</v>
      </c>
      <c r="C229" t="s">
        <v>1143</v>
      </c>
      <c r="D229" t="s">
        <v>1144</v>
      </c>
      <c r="E229" s="4">
        <v>37177</v>
      </c>
      <c r="F229">
        <v>597100</v>
      </c>
      <c r="G229">
        <v>208350</v>
      </c>
      <c r="H229" t="s">
        <v>1460</v>
      </c>
      <c r="I229" t="s">
        <v>1461</v>
      </c>
      <c r="J229" t="s">
        <v>573</v>
      </c>
      <c r="K229" t="s">
        <v>574</v>
      </c>
      <c r="S229" t="s">
        <v>990</v>
      </c>
      <c r="U229" t="s">
        <v>1128</v>
      </c>
      <c r="V229" t="s">
        <v>1128</v>
      </c>
      <c r="AA229" t="s">
        <v>1145</v>
      </c>
      <c r="AB229" t="s">
        <v>817</v>
      </c>
      <c r="AC229" t="s">
        <v>1143</v>
      </c>
      <c r="AD229" t="str">
        <f t="shared" si="3"/>
        <v>Helvella ephippium</v>
      </c>
      <c r="AE229" t="s">
        <v>1461</v>
      </c>
    </row>
    <row r="230" spans="1:31" ht="12.75">
      <c r="A230">
        <v>2995</v>
      </c>
      <c r="B230" t="s">
        <v>817</v>
      </c>
      <c r="C230" t="s">
        <v>1373</v>
      </c>
      <c r="D230" t="s">
        <v>1374</v>
      </c>
      <c r="E230" s="4">
        <v>37176</v>
      </c>
      <c r="F230">
        <v>592500</v>
      </c>
      <c r="G230">
        <v>216450</v>
      </c>
      <c r="H230" t="s">
        <v>1107</v>
      </c>
      <c r="I230" t="s">
        <v>1108</v>
      </c>
      <c r="J230" t="s">
        <v>573</v>
      </c>
      <c r="K230" t="s">
        <v>574</v>
      </c>
      <c r="S230" t="s">
        <v>990</v>
      </c>
      <c r="U230" t="s">
        <v>1016</v>
      </c>
      <c r="V230" t="s">
        <v>1016</v>
      </c>
      <c r="AA230" t="s">
        <v>1375</v>
      </c>
      <c r="AB230" t="s">
        <v>817</v>
      </c>
      <c r="AC230" t="s">
        <v>1373</v>
      </c>
      <c r="AD230" t="str">
        <f t="shared" si="3"/>
        <v>Helvella lacunosa</v>
      </c>
      <c r="AE230" t="s">
        <v>1108</v>
      </c>
    </row>
    <row r="231" spans="1:31" ht="12.75">
      <c r="A231">
        <v>2998</v>
      </c>
      <c r="B231" t="s">
        <v>817</v>
      </c>
      <c r="C231" t="s">
        <v>827</v>
      </c>
      <c r="D231" t="s">
        <v>828</v>
      </c>
      <c r="E231" s="4">
        <v>37176</v>
      </c>
      <c r="F231">
        <v>595250</v>
      </c>
      <c r="G231">
        <v>216450</v>
      </c>
      <c r="H231" t="s">
        <v>982</v>
      </c>
      <c r="I231" t="s">
        <v>983</v>
      </c>
      <c r="J231" t="s">
        <v>573</v>
      </c>
      <c r="K231" t="s">
        <v>574</v>
      </c>
      <c r="S231" t="s">
        <v>820</v>
      </c>
      <c r="U231" t="s">
        <v>403</v>
      </c>
      <c r="V231" t="s">
        <v>403</v>
      </c>
      <c r="AA231" t="s">
        <v>829</v>
      </c>
      <c r="AB231" t="s">
        <v>817</v>
      </c>
      <c r="AC231" t="s">
        <v>827</v>
      </c>
      <c r="AD231" t="str">
        <f t="shared" si="3"/>
        <v>Helvella macropus</v>
      </c>
      <c r="AE231" t="s">
        <v>983</v>
      </c>
    </row>
    <row r="232" spans="1:31" ht="12.75">
      <c r="A232">
        <v>3021</v>
      </c>
      <c r="B232" t="s">
        <v>925</v>
      </c>
      <c r="C232" t="s">
        <v>926</v>
      </c>
      <c r="D232" t="s">
        <v>927</v>
      </c>
      <c r="E232" s="4">
        <v>37176</v>
      </c>
      <c r="F232">
        <v>584150</v>
      </c>
      <c r="G232">
        <v>214650</v>
      </c>
      <c r="H232" t="s">
        <v>1085</v>
      </c>
      <c r="I232" t="s">
        <v>1086</v>
      </c>
      <c r="J232" t="s">
        <v>573</v>
      </c>
      <c r="K232" t="s">
        <v>449</v>
      </c>
      <c r="L232" t="s">
        <v>493</v>
      </c>
      <c r="P232" t="s">
        <v>576</v>
      </c>
      <c r="Q232" t="s">
        <v>577</v>
      </c>
      <c r="U232" t="s">
        <v>534</v>
      </c>
      <c r="V232" t="s">
        <v>534</v>
      </c>
      <c r="AA232" t="s">
        <v>928</v>
      </c>
      <c r="AB232" t="s">
        <v>925</v>
      </c>
      <c r="AC232" t="s">
        <v>926</v>
      </c>
      <c r="AD232" t="str">
        <f t="shared" si="3"/>
        <v>Hemimycena cucullata</v>
      </c>
      <c r="AE232" t="s">
        <v>1086</v>
      </c>
    </row>
    <row r="233" spans="1:31" ht="12.75">
      <c r="A233">
        <v>3045</v>
      </c>
      <c r="B233" t="s">
        <v>1539</v>
      </c>
      <c r="C233" t="s">
        <v>1540</v>
      </c>
      <c r="D233" t="s">
        <v>1541</v>
      </c>
      <c r="E233" s="4">
        <v>37177</v>
      </c>
      <c r="F233">
        <v>579650</v>
      </c>
      <c r="G233">
        <v>217350</v>
      </c>
      <c r="H233" t="s">
        <v>1513</v>
      </c>
      <c r="I233" t="s">
        <v>1514</v>
      </c>
      <c r="J233" t="s">
        <v>624</v>
      </c>
      <c r="K233" t="s">
        <v>462</v>
      </c>
      <c r="U233" t="s">
        <v>1211</v>
      </c>
      <c r="V233" t="s">
        <v>506</v>
      </c>
      <c r="AA233" t="s">
        <v>1542</v>
      </c>
      <c r="AB233" t="s">
        <v>1539</v>
      </c>
      <c r="AC233" t="s">
        <v>1540</v>
      </c>
      <c r="AD233" t="str">
        <f t="shared" si="3"/>
        <v>Henningsomyces candidus</v>
      </c>
      <c r="AE233" t="s">
        <v>1514</v>
      </c>
    </row>
    <row r="234" spans="1:31" ht="12.75">
      <c r="A234">
        <v>3060</v>
      </c>
      <c r="B234" t="s">
        <v>1310</v>
      </c>
      <c r="C234" t="s">
        <v>1311</v>
      </c>
      <c r="D234" t="s">
        <v>1312</v>
      </c>
      <c r="E234" s="4">
        <v>37176</v>
      </c>
      <c r="F234">
        <v>590750</v>
      </c>
      <c r="G234">
        <v>214500</v>
      </c>
      <c r="H234" t="s">
        <v>460</v>
      </c>
      <c r="I234" t="s">
        <v>461</v>
      </c>
      <c r="J234" t="s">
        <v>573</v>
      </c>
      <c r="K234" t="s">
        <v>462</v>
      </c>
      <c r="L234" t="s">
        <v>676</v>
      </c>
      <c r="M234" t="s">
        <v>2093</v>
      </c>
      <c r="O234" t="s">
        <v>677</v>
      </c>
      <c r="U234" t="s">
        <v>465</v>
      </c>
      <c r="V234" t="s">
        <v>465</v>
      </c>
      <c r="AA234" t="s">
        <v>1313</v>
      </c>
      <c r="AB234" t="s">
        <v>1310</v>
      </c>
      <c r="AC234" t="s">
        <v>1311</v>
      </c>
      <c r="AD234" t="str">
        <f t="shared" si="3"/>
        <v>Heterobasidion annosum</v>
      </c>
      <c r="AE234" t="s">
        <v>461</v>
      </c>
    </row>
    <row r="235" spans="1:31" ht="12.75">
      <c r="A235">
        <v>3060</v>
      </c>
      <c r="B235" t="s">
        <v>1310</v>
      </c>
      <c r="C235" t="s">
        <v>1311</v>
      </c>
      <c r="D235" t="s">
        <v>1312</v>
      </c>
      <c r="E235" s="4">
        <v>37175</v>
      </c>
      <c r="F235">
        <v>590950</v>
      </c>
      <c r="G235">
        <v>214500</v>
      </c>
      <c r="H235" t="s">
        <v>460</v>
      </c>
      <c r="I235" t="s">
        <v>461</v>
      </c>
      <c r="J235" t="s">
        <v>573</v>
      </c>
      <c r="K235" t="s">
        <v>462</v>
      </c>
      <c r="L235" t="s">
        <v>676</v>
      </c>
      <c r="M235" t="s">
        <v>472</v>
      </c>
      <c r="O235" t="s">
        <v>870</v>
      </c>
      <c r="U235" t="s">
        <v>1418</v>
      </c>
      <c r="V235" t="s">
        <v>1418</v>
      </c>
      <c r="AA235" t="s">
        <v>1313</v>
      </c>
      <c r="AB235" t="s">
        <v>1310</v>
      </c>
      <c r="AC235" t="s">
        <v>1311</v>
      </c>
      <c r="AD235" t="str">
        <f t="shared" si="3"/>
        <v>Heterobasidion annosum</v>
      </c>
      <c r="AE235" t="s">
        <v>461</v>
      </c>
    </row>
    <row r="236" spans="1:31" ht="12.75">
      <c r="A236">
        <v>3078</v>
      </c>
      <c r="B236" t="s">
        <v>1769</v>
      </c>
      <c r="C236" t="s">
        <v>1979</v>
      </c>
      <c r="D236" t="s">
        <v>1980</v>
      </c>
      <c r="E236" s="4">
        <v>37178</v>
      </c>
      <c r="F236">
        <v>590000</v>
      </c>
      <c r="G236">
        <v>221800</v>
      </c>
      <c r="H236" t="s">
        <v>1763</v>
      </c>
      <c r="I236" t="s">
        <v>1764</v>
      </c>
      <c r="J236" t="s">
        <v>573</v>
      </c>
      <c r="K236" t="s">
        <v>462</v>
      </c>
      <c r="M236" t="s">
        <v>472</v>
      </c>
      <c r="T236" t="s">
        <v>1982</v>
      </c>
      <c r="U236" t="s">
        <v>1343</v>
      </c>
      <c r="V236" t="s">
        <v>1343</v>
      </c>
      <c r="AA236" t="s">
        <v>1981</v>
      </c>
      <c r="AB236" t="s">
        <v>1769</v>
      </c>
      <c r="AC236" t="s">
        <v>1979</v>
      </c>
      <c r="AD236" t="str">
        <f t="shared" si="3"/>
        <v>Hohenbuehelia petaloides</v>
      </c>
      <c r="AE236" t="s">
        <v>1764</v>
      </c>
    </row>
    <row r="237" spans="1:31" ht="12.75">
      <c r="A237">
        <v>3161</v>
      </c>
      <c r="B237" t="s">
        <v>1989</v>
      </c>
      <c r="C237" t="s">
        <v>1990</v>
      </c>
      <c r="D237" t="s">
        <v>1991</v>
      </c>
      <c r="E237" s="4">
        <v>37178</v>
      </c>
      <c r="F237">
        <v>590000</v>
      </c>
      <c r="G237">
        <v>221800</v>
      </c>
      <c r="H237" t="s">
        <v>1763</v>
      </c>
      <c r="I237" t="s">
        <v>1764</v>
      </c>
      <c r="J237" t="s">
        <v>573</v>
      </c>
      <c r="U237" t="s">
        <v>1211</v>
      </c>
      <c r="V237" t="s">
        <v>1211</v>
      </c>
      <c r="AA237" t="s">
        <v>1992</v>
      </c>
      <c r="AB237" t="s">
        <v>1989</v>
      </c>
      <c r="AC237" t="s">
        <v>1990</v>
      </c>
      <c r="AD237" t="str">
        <f t="shared" si="3"/>
        <v>Hydnum repandum</v>
      </c>
      <c r="AE237" t="s">
        <v>1764</v>
      </c>
    </row>
    <row r="238" spans="1:31" ht="12.75">
      <c r="A238">
        <v>3184</v>
      </c>
      <c r="B238" t="s">
        <v>1576</v>
      </c>
      <c r="C238" t="s">
        <v>1644</v>
      </c>
      <c r="D238" t="s">
        <v>1645</v>
      </c>
      <c r="E238" s="4">
        <v>37177</v>
      </c>
      <c r="F238">
        <v>566550</v>
      </c>
      <c r="G238">
        <v>199550</v>
      </c>
      <c r="H238" t="s">
        <v>1717</v>
      </c>
      <c r="I238" t="s">
        <v>1718</v>
      </c>
      <c r="J238" t="s">
        <v>1724</v>
      </c>
      <c r="K238" t="s">
        <v>574</v>
      </c>
      <c r="S238" t="s">
        <v>1725</v>
      </c>
      <c r="U238" t="s">
        <v>591</v>
      </c>
      <c r="V238" t="s">
        <v>591</v>
      </c>
      <c r="AA238" t="s">
        <v>1646</v>
      </c>
      <c r="AB238" t="s">
        <v>1576</v>
      </c>
      <c r="AC238" t="s">
        <v>1644</v>
      </c>
      <c r="AD238" t="str">
        <f t="shared" si="3"/>
        <v>Hygrocybe conica</v>
      </c>
      <c r="AE238" t="s">
        <v>1718</v>
      </c>
    </row>
    <row r="239" spans="1:31" ht="12.75">
      <c r="A239">
        <v>3184</v>
      </c>
      <c r="B239" t="s">
        <v>1576</v>
      </c>
      <c r="C239" t="s">
        <v>1644</v>
      </c>
      <c r="D239" t="s">
        <v>1645</v>
      </c>
      <c r="E239" s="4">
        <v>37177</v>
      </c>
      <c r="F239">
        <v>590750</v>
      </c>
      <c r="G239">
        <v>215300</v>
      </c>
      <c r="H239" t="s">
        <v>1643</v>
      </c>
      <c r="I239" t="s">
        <v>461</v>
      </c>
      <c r="J239" t="s">
        <v>1704</v>
      </c>
      <c r="K239" t="s">
        <v>574</v>
      </c>
      <c r="S239" t="s">
        <v>1647</v>
      </c>
      <c r="U239" t="s">
        <v>494</v>
      </c>
      <c r="V239" t="s">
        <v>494</v>
      </c>
      <c r="AA239" t="s">
        <v>1646</v>
      </c>
      <c r="AB239" t="s">
        <v>1576</v>
      </c>
      <c r="AC239" t="s">
        <v>1644</v>
      </c>
      <c r="AD239" t="str">
        <f t="shared" si="3"/>
        <v>Hygrocybe conica</v>
      </c>
      <c r="AE239" t="s">
        <v>461</v>
      </c>
    </row>
    <row r="240" spans="1:31" ht="12.75">
      <c r="A240">
        <v>3212</v>
      </c>
      <c r="B240" t="s">
        <v>1576</v>
      </c>
      <c r="C240" t="s">
        <v>1577</v>
      </c>
      <c r="D240" t="s">
        <v>709</v>
      </c>
      <c r="E240" s="4">
        <v>37176</v>
      </c>
      <c r="F240">
        <v>614075</v>
      </c>
      <c r="G240">
        <v>241525</v>
      </c>
      <c r="H240" t="s">
        <v>1346</v>
      </c>
      <c r="I240" t="s">
        <v>1347</v>
      </c>
      <c r="J240" t="s">
        <v>1579</v>
      </c>
      <c r="K240" t="s">
        <v>574</v>
      </c>
      <c r="U240" t="s">
        <v>523</v>
      </c>
      <c r="V240" t="s">
        <v>523</v>
      </c>
      <c r="AA240" t="s">
        <v>1578</v>
      </c>
      <c r="AB240" t="s">
        <v>1576</v>
      </c>
      <c r="AC240" t="s">
        <v>1577</v>
      </c>
      <c r="AD240" t="str">
        <f t="shared" si="3"/>
        <v>Hygrocybe psittacina</v>
      </c>
      <c r="AE240" t="s">
        <v>1347</v>
      </c>
    </row>
    <row r="241" spans="1:31" ht="12.75">
      <c r="A241" t="s">
        <v>2065</v>
      </c>
      <c r="B241" t="s">
        <v>1576</v>
      </c>
      <c r="C241" t="s">
        <v>1929</v>
      </c>
      <c r="D241" t="s">
        <v>1930</v>
      </c>
      <c r="E241" s="4">
        <v>37178</v>
      </c>
      <c r="H241" t="s">
        <v>1926</v>
      </c>
      <c r="I241" t="s">
        <v>1927</v>
      </c>
      <c r="U241" t="s">
        <v>924</v>
      </c>
      <c r="V241" t="s">
        <v>924</v>
      </c>
      <c r="AB241" t="s">
        <v>1576</v>
      </c>
      <c r="AC241" t="s">
        <v>1929</v>
      </c>
      <c r="AD241" t="str">
        <f t="shared" si="3"/>
        <v>Hygrocybe virginea</v>
      </c>
      <c r="AE241" t="s">
        <v>1927</v>
      </c>
    </row>
    <row r="242" spans="1:31" ht="12.75">
      <c r="A242">
        <v>3235</v>
      </c>
      <c r="B242" t="s">
        <v>932</v>
      </c>
      <c r="C242" t="s">
        <v>933</v>
      </c>
      <c r="D242" t="s">
        <v>934</v>
      </c>
      <c r="E242" s="4">
        <v>37176</v>
      </c>
      <c r="F242">
        <v>584150</v>
      </c>
      <c r="G242">
        <v>214650</v>
      </c>
      <c r="H242" t="s">
        <v>1085</v>
      </c>
      <c r="I242" t="s">
        <v>1086</v>
      </c>
      <c r="J242" t="s">
        <v>573</v>
      </c>
      <c r="K242" t="s">
        <v>449</v>
      </c>
      <c r="L242" t="s">
        <v>608</v>
      </c>
      <c r="P242" t="s">
        <v>576</v>
      </c>
      <c r="U242" t="s">
        <v>534</v>
      </c>
      <c r="V242" t="s">
        <v>534</v>
      </c>
      <c r="AA242" t="s">
        <v>935</v>
      </c>
      <c r="AB242" t="s">
        <v>932</v>
      </c>
      <c r="AC242" t="s">
        <v>933</v>
      </c>
      <c r="AD242" t="str">
        <f t="shared" si="3"/>
        <v>Hygrophoropsis aurantiaca</v>
      </c>
      <c r="AE242" t="s">
        <v>1086</v>
      </c>
    </row>
    <row r="243" spans="1:31" ht="12.75">
      <c r="A243">
        <v>3235</v>
      </c>
      <c r="B243" t="s">
        <v>932</v>
      </c>
      <c r="C243" t="s">
        <v>933</v>
      </c>
      <c r="D243" t="s">
        <v>934</v>
      </c>
      <c r="E243" s="4">
        <v>37178</v>
      </c>
      <c r="F243">
        <v>590000</v>
      </c>
      <c r="G243">
        <v>221800</v>
      </c>
      <c r="H243" t="s">
        <v>1763</v>
      </c>
      <c r="I243" t="s">
        <v>1764</v>
      </c>
      <c r="J243" t="s">
        <v>573</v>
      </c>
      <c r="U243" t="s">
        <v>1211</v>
      </c>
      <c r="V243" t="s">
        <v>1211</v>
      </c>
      <c r="AA243" t="s">
        <v>935</v>
      </c>
      <c r="AB243" t="s">
        <v>932</v>
      </c>
      <c r="AC243" t="s">
        <v>933</v>
      </c>
      <c r="AD243" t="str">
        <f t="shared" si="3"/>
        <v>Hygrophoropsis aurantiaca</v>
      </c>
      <c r="AE243" t="s">
        <v>1764</v>
      </c>
    </row>
    <row r="244" spans="1:31" ht="12.75">
      <c r="A244">
        <v>3239</v>
      </c>
      <c r="B244" t="s">
        <v>583</v>
      </c>
      <c r="C244" t="s">
        <v>584</v>
      </c>
      <c r="D244" t="s">
        <v>585</v>
      </c>
      <c r="E244" s="4">
        <v>37174</v>
      </c>
      <c r="F244">
        <v>583200</v>
      </c>
      <c r="G244">
        <v>229500</v>
      </c>
      <c r="I244" t="s">
        <v>572</v>
      </c>
      <c r="J244" t="s">
        <v>573</v>
      </c>
      <c r="K244" t="s">
        <v>574</v>
      </c>
      <c r="P244" t="s">
        <v>575</v>
      </c>
      <c r="Q244" t="s">
        <v>576</v>
      </c>
      <c r="R244" t="s">
        <v>577</v>
      </c>
      <c r="T244" t="s">
        <v>587</v>
      </c>
      <c r="U244" t="s">
        <v>578</v>
      </c>
      <c r="V244" t="s">
        <v>578</v>
      </c>
      <c r="AA244" t="s">
        <v>586</v>
      </c>
      <c r="AB244" t="s">
        <v>583</v>
      </c>
      <c r="AC244" t="s">
        <v>584</v>
      </c>
      <c r="AD244" t="str">
        <f t="shared" si="3"/>
        <v>Hygrophorus agathosmus</v>
      </c>
      <c r="AE244" t="s">
        <v>572</v>
      </c>
    </row>
    <row r="245" spans="1:31" ht="12.75">
      <c r="A245">
        <v>3247</v>
      </c>
      <c r="B245" t="s">
        <v>583</v>
      </c>
      <c r="C245" t="s">
        <v>1355</v>
      </c>
      <c r="D245" t="s">
        <v>1356</v>
      </c>
      <c r="E245" s="4">
        <v>37176</v>
      </c>
      <c r="F245">
        <v>614075</v>
      </c>
      <c r="G245">
        <v>241525</v>
      </c>
      <c r="H245" t="s">
        <v>1346</v>
      </c>
      <c r="I245" t="s">
        <v>1347</v>
      </c>
      <c r="J245" t="s">
        <v>573</v>
      </c>
      <c r="K245" t="s">
        <v>574</v>
      </c>
      <c r="U245" t="s">
        <v>523</v>
      </c>
      <c r="V245" t="s">
        <v>523</v>
      </c>
      <c r="AA245" t="s">
        <v>1357</v>
      </c>
      <c r="AB245" t="s">
        <v>583</v>
      </c>
      <c r="AC245" t="s">
        <v>1355</v>
      </c>
      <c r="AD245" t="str">
        <f t="shared" si="3"/>
        <v>Hygrophorus chrysodon</v>
      </c>
      <c r="AE245" t="s">
        <v>1347</v>
      </c>
    </row>
    <row r="246" spans="1:31" ht="12.75">
      <c r="A246" t="s">
        <v>2065</v>
      </c>
      <c r="B246" t="s">
        <v>583</v>
      </c>
      <c r="C246" t="s">
        <v>1928</v>
      </c>
      <c r="D246" t="s">
        <v>386</v>
      </c>
      <c r="E246" s="4">
        <v>37178</v>
      </c>
      <c r="H246" t="s">
        <v>1926</v>
      </c>
      <c r="I246" t="s">
        <v>1927</v>
      </c>
      <c r="U246" t="s">
        <v>924</v>
      </c>
      <c r="V246" t="s">
        <v>924</v>
      </c>
      <c r="AB246" t="s">
        <v>583</v>
      </c>
      <c r="AC246" t="s">
        <v>1928</v>
      </c>
      <c r="AD246" t="str">
        <f t="shared" si="3"/>
        <v>Hygrophorus discoideus</v>
      </c>
      <c r="AE246" t="s">
        <v>1927</v>
      </c>
    </row>
    <row r="247" spans="1:31" ht="12.75">
      <c r="A247">
        <v>3250</v>
      </c>
      <c r="B247" t="s">
        <v>583</v>
      </c>
      <c r="C247" t="s">
        <v>1528</v>
      </c>
      <c r="D247" t="s">
        <v>1092</v>
      </c>
      <c r="E247" s="4">
        <v>37178</v>
      </c>
      <c r="F247">
        <v>591150</v>
      </c>
      <c r="G247">
        <v>215250</v>
      </c>
      <c r="H247" t="s">
        <v>1784</v>
      </c>
      <c r="I247" t="s">
        <v>461</v>
      </c>
      <c r="J247" t="s">
        <v>573</v>
      </c>
      <c r="K247" t="s">
        <v>574</v>
      </c>
      <c r="U247" t="s">
        <v>559</v>
      </c>
      <c r="V247" t="s">
        <v>559</v>
      </c>
      <c r="AA247" t="s">
        <v>1529</v>
      </c>
      <c r="AB247" t="s">
        <v>583</v>
      </c>
      <c r="AC247" t="s">
        <v>1528</v>
      </c>
      <c r="AD247" t="str">
        <f t="shared" si="3"/>
        <v>Hygrophorus eburneus</v>
      </c>
      <c r="AE247" t="s">
        <v>461</v>
      </c>
    </row>
    <row r="248" spans="1:31" ht="12.75">
      <c r="A248">
        <v>3250</v>
      </c>
      <c r="B248" t="s">
        <v>583</v>
      </c>
      <c r="C248" t="s">
        <v>1528</v>
      </c>
      <c r="D248" t="s">
        <v>1092</v>
      </c>
      <c r="E248" s="4">
        <v>37177</v>
      </c>
      <c r="F248">
        <v>579650</v>
      </c>
      <c r="G248">
        <v>217350</v>
      </c>
      <c r="H248" t="s">
        <v>1513</v>
      </c>
      <c r="I248" t="s">
        <v>1514</v>
      </c>
      <c r="J248" t="s">
        <v>624</v>
      </c>
      <c r="K248" t="s">
        <v>574</v>
      </c>
      <c r="P248" t="s">
        <v>577</v>
      </c>
      <c r="U248" t="s">
        <v>1211</v>
      </c>
      <c r="V248" t="s">
        <v>1211</v>
      </c>
      <c r="AA248" t="s">
        <v>1529</v>
      </c>
      <c r="AB248" t="s">
        <v>583</v>
      </c>
      <c r="AC248" t="s">
        <v>1528</v>
      </c>
      <c r="AD248" t="str">
        <f t="shared" si="3"/>
        <v>Hygrophorus eburneus</v>
      </c>
      <c r="AE248" t="s">
        <v>1514</v>
      </c>
    </row>
    <row r="249" spans="1:31" ht="12.75">
      <c r="A249">
        <v>3270</v>
      </c>
      <c r="B249" t="s">
        <v>583</v>
      </c>
      <c r="C249" t="s">
        <v>1548</v>
      </c>
      <c r="D249" t="s">
        <v>1549</v>
      </c>
      <c r="E249" s="4">
        <v>37177</v>
      </c>
      <c r="F249">
        <v>579650</v>
      </c>
      <c r="G249">
        <v>217350</v>
      </c>
      <c r="H249" t="s">
        <v>1513</v>
      </c>
      <c r="I249" t="s">
        <v>1514</v>
      </c>
      <c r="J249" t="s">
        <v>624</v>
      </c>
      <c r="K249" t="s">
        <v>462</v>
      </c>
      <c r="L249" t="s">
        <v>463</v>
      </c>
      <c r="M249" t="s">
        <v>472</v>
      </c>
      <c r="P249" t="s">
        <v>601</v>
      </c>
      <c r="Q249" t="s">
        <v>577</v>
      </c>
      <c r="U249" t="s">
        <v>1343</v>
      </c>
      <c r="V249" t="s">
        <v>1551</v>
      </c>
      <c r="AA249" t="s">
        <v>1550</v>
      </c>
      <c r="AB249" t="s">
        <v>583</v>
      </c>
      <c r="AC249" t="s">
        <v>1548</v>
      </c>
      <c r="AD249" t="str">
        <f t="shared" si="3"/>
        <v>Hygrophorus persoonii</v>
      </c>
      <c r="AE249" t="s">
        <v>1514</v>
      </c>
    </row>
    <row r="250" spans="1:31" ht="12.75">
      <c r="A250">
        <v>3270</v>
      </c>
      <c r="B250" t="s">
        <v>583</v>
      </c>
      <c r="C250" t="s">
        <v>1548</v>
      </c>
      <c r="D250" t="s">
        <v>1549</v>
      </c>
      <c r="E250" s="4">
        <v>37177</v>
      </c>
      <c r="F250">
        <v>579650</v>
      </c>
      <c r="G250">
        <v>217350</v>
      </c>
      <c r="H250" t="s">
        <v>1513</v>
      </c>
      <c r="I250" t="s">
        <v>1514</v>
      </c>
      <c r="J250" t="s">
        <v>624</v>
      </c>
      <c r="K250" t="s">
        <v>574</v>
      </c>
      <c r="U250" t="s">
        <v>727</v>
      </c>
      <c r="V250" t="s">
        <v>1147</v>
      </c>
      <c r="AA250" t="s">
        <v>1550</v>
      </c>
      <c r="AB250" t="s">
        <v>583</v>
      </c>
      <c r="AC250" t="s">
        <v>1548</v>
      </c>
      <c r="AD250" t="str">
        <f t="shared" si="3"/>
        <v>Hygrophorus persoonii</v>
      </c>
      <c r="AE250" t="s">
        <v>1514</v>
      </c>
    </row>
    <row r="251" spans="1:31" ht="12.75">
      <c r="A251">
        <v>3273</v>
      </c>
      <c r="B251" t="s">
        <v>583</v>
      </c>
      <c r="C251" t="s">
        <v>1580</v>
      </c>
      <c r="D251" t="s">
        <v>585</v>
      </c>
      <c r="E251" s="4">
        <v>37176</v>
      </c>
      <c r="F251">
        <v>614075</v>
      </c>
      <c r="G251">
        <v>241525</v>
      </c>
      <c r="H251" t="s">
        <v>1346</v>
      </c>
      <c r="I251" t="s">
        <v>1347</v>
      </c>
      <c r="J251" t="s">
        <v>868</v>
      </c>
      <c r="K251" t="s">
        <v>574</v>
      </c>
      <c r="P251" t="s">
        <v>703</v>
      </c>
      <c r="U251" t="s">
        <v>523</v>
      </c>
      <c r="V251" t="s">
        <v>523</v>
      </c>
      <c r="AA251" t="s">
        <v>1581</v>
      </c>
      <c r="AB251" t="s">
        <v>583</v>
      </c>
      <c r="AC251" t="s">
        <v>1580</v>
      </c>
      <c r="AD251" t="str">
        <f t="shared" si="3"/>
        <v>Hygrophorus pudorinus</v>
      </c>
      <c r="AE251" t="s">
        <v>1347</v>
      </c>
    </row>
    <row r="252" spans="1:31" ht="12.75">
      <c r="A252">
        <v>3296</v>
      </c>
      <c r="B252" t="s">
        <v>1972</v>
      </c>
      <c r="C252" t="s">
        <v>1973</v>
      </c>
      <c r="D252" t="s">
        <v>1974</v>
      </c>
      <c r="E252" s="4">
        <v>37177</v>
      </c>
      <c r="F252">
        <v>596500</v>
      </c>
      <c r="G252">
        <v>215500</v>
      </c>
      <c r="H252" t="s">
        <v>1975</v>
      </c>
      <c r="I252" t="s">
        <v>1946</v>
      </c>
      <c r="J252" t="s">
        <v>456</v>
      </c>
      <c r="K252" t="s">
        <v>462</v>
      </c>
      <c r="L252" t="s">
        <v>463</v>
      </c>
      <c r="M252" t="s">
        <v>503</v>
      </c>
      <c r="N252" t="s">
        <v>2097</v>
      </c>
      <c r="O252" t="s">
        <v>923</v>
      </c>
      <c r="P252" t="s">
        <v>575</v>
      </c>
      <c r="S252" t="s">
        <v>1947</v>
      </c>
      <c r="U252" t="s">
        <v>1948</v>
      </c>
      <c r="V252" t="s">
        <v>1948</v>
      </c>
      <c r="AA252" s="1"/>
      <c r="AB252" t="s">
        <v>1972</v>
      </c>
      <c r="AC252" t="s">
        <v>1973</v>
      </c>
      <c r="AD252" t="str">
        <f t="shared" si="3"/>
        <v>Hymenochaete tabacina</v>
      </c>
      <c r="AE252" t="s">
        <v>1946</v>
      </c>
    </row>
    <row r="253" spans="1:31" ht="12.75">
      <c r="A253">
        <v>3342</v>
      </c>
      <c r="B253" t="s">
        <v>973</v>
      </c>
      <c r="C253" t="s">
        <v>1755</v>
      </c>
      <c r="D253" t="s">
        <v>1756</v>
      </c>
      <c r="E253" s="4">
        <v>37177</v>
      </c>
      <c r="F253">
        <v>566550</v>
      </c>
      <c r="G253">
        <v>199550</v>
      </c>
      <c r="H253" t="s">
        <v>1742</v>
      </c>
      <c r="I253" t="s">
        <v>1718</v>
      </c>
      <c r="J253" t="s">
        <v>492</v>
      </c>
      <c r="K253" t="s">
        <v>449</v>
      </c>
      <c r="L253" t="s">
        <v>299</v>
      </c>
      <c r="U253" t="s">
        <v>1016</v>
      </c>
      <c r="V253" t="s">
        <v>1016</v>
      </c>
      <c r="AA253" t="s">
        <v>1757</v>
      </c>
      <c r="AB253" t="s">
        <v>973</v>
      </c>
      <c r="AC253" t="s">
        <v>1755</v>
      </c>
      <c r="AD253" t="str">
        <f t="shared" si="3"/>
        <v>Hymenoscyphus caudatus</v>
      </c>
      <c r="AE253" t="s">
        <v>1718</v>
      </c>
    </row>
    <row r="254" spans="1:31" ht="12.75">
      <c r="A254">
        <v>3355</v>
      </c>
      <c r="B254" t="s">
        <v>973</v>
      </c>
      <c r="C254" t="s">
        <v>974</v>
      </c>
      <c r="D254" t="s">
        <v>975</v>
      </c>
      <c r="E254" s="4">
        <v>37175</v>
      </c>
      <c r="F254">
        <v>592050</v>
      </c>
      <c r="G254">
        <v>218900</v>
      </c>
      <c r="H254" t="s">
        <v>590</v>
      </c>
      <c r="I254" t="s">
        <v>491</v>
      </c>
      <c r="J254" t="s">
        <v>492</v>
      </c>
      <c r="K254" t="s">
        <v>306</v>
      </c>
      <c r="L254" t="s">
        <v>307</v>
      </c>
      <c r="O254" t="s">
        <v>308</v>
      </c>
      <c r="U254" t="s">
        <v>403</v>
      </c>
      <c r="V254" t="s">
        <v>403</v>
      </c>
      <c r="AA254" t="s">
        <v>976</v>
      </c>
      <c r="AB254" t="s">
        <v>973</v>
      </c>
      <c r="AC254" t="s">
        <v>974</v>
      </c>
      <c r="AD254" t="str">
        <f t="shared" si="3"/>
        <v>Hymenoscyphus fructigenus</v>
      </c>
      <c r="AE254" t="s">
        <v>491</v>
      </c>
    </row>
    <row r="255" spans="1:31" ht="12.75">
      <c r="A255">
        <v>3384</v>
      </c>
      <c r="B255" t="s">
        <v>973</v>
      </c>
      <c r="C255" t="s">
        <v>2017</v>
      </c>
      <c r="D255" t="s">
        <v>2018</v>
      </c>
      <c r="E255" s="4">
        <v>37177</v>
      </c>
      <c r="F255">
        <v>596500</v>
      </c>
      <c r="G255">
        <v>215500</v>
      </c>
      <c r="H255" t="s">
        <v>1945</v>
      </c>
      <c r="I255" t="s">
        <v>1946</v>
      </c>
      <c r="J255" t="s">
        <v>456</v>
      </c>
      <c r="K255" t="s">
        <v>449</v>
      </c>
      <c r="L255" t="s">
        <v>450</v>
      </c>
      <c r="O255" t="s">
        <v>2019</v>
      </c>
      <c r="P255" t="s">
        <v>575</v>
      </c>
      <c r="S255" t="s">
        <v>1947</v>
      </c>
      <c r="U255" t="s">
        <v>1961</v>
      </c>
      <c r="V255" t="s">
        <v>1961</v>
      </c>
      <c r="Z255" t="s">
        <v>2020</v>
      </c>
      <c r="AA255" s="1"/>
      <c r="AB255" t="s">
        <v>973</v>
      </c>
      <c r="AC255" t="s">
        <v>2017</v>
      </c>
      <c r="AD255" t="str">
        <f t="shared" si="3"/>
        <v>Hymenoscyphus repandus</v>
      </c>
      <c r="AE255" t="s">
        <v>1946</v>
      </c>
    </row>
    <row r="256" spans="1:31" ht="12.75">
      <c r="A256">
        <v>3390</v>
      </c>
      <c r="B256" t="s">
        <v>973</v>
      </c>
      <c r="C256" t="s">
        <v>2038</v>
      </c>
      <c r="D256" t="s">
        <v>2039</v>
      </c>
      <c r="E256" s="4">
        <v>37177</v>
      </c>
      <c r="F256">
        <v>596500</v>
      </c>
      <c r="G256">
        <v>215500</v>
      </c>
      <c r="H256" t="s">
        <v>1945</v>
      </c>
      <c r="I256" t="s">
        <v>1946</v>
      </c>
      <c r="J256" t="s">
        <v>456</v>
      </c>
      <c r="K256" t="s">
        <v>462</v>
      </c>
      <c r="L256" t="s">
        <v>463</v>
      </c>
      <c r="M256" t="s">
        <v>869</v>
      </c>
      <c r="O256" t="s">
        <v>923</v>
      </c>
      <c r="P256" t="s">
        <v>575</v>
      </c>
      <c r="S256" t="s">
        <v>1947</v>
      </c>
      <c r="U256" t="s">
        <v>1961</v>
      </c>
      <c r="V256" t="s">
        <v>1961</v>
      </c>
      <c r="W256" t="s">
        <v>2040</v>
      </c>
      <c r="X256" t="s">
        <v>592</v>
      </c>
      <c r="Y256" t="s">
        <v>2041</v>
      </c>
      <c r="Z256" t="s">
        <v>2016</v>
      </c>
      <c r="AA256" s="1"/>
      <c r="AB256" t="s">
        <v>973</v>
      </c>
      <c r="AC256" t="s">
        <v>2038</v>
      </c>
      <c r="AD256" t="str">
        <f t="shared" si="3"/>
        <v>Hymenoscyphus salicellus</v>
      </c>
      <c r="AE256" t="s">
        <v>1946</v>
      </c>
    </row>
    <row r="257" spans="1:31" ht="12.75">
      <c r="A257">
        <v>3392</v>
      </c>
      <c r="B257" t="s">
        <v>973</v>
      </c>
      <c r="C257" t="s">
        <v>1976</v>
      </c>
      <c r="D257" t="s">
        <v>1977</v>
      </c>
      <c r="E257" s="4">
        <v>37177</v>
      </c>
      <c r="F257">
        <v>596500</v>
      </c>
      <c r="G257">
        <v>215500</v>
      </c>
      <c r="H257" t="s">
        <v>1945</v>
      </c>
      <c r="I257" t="s">
        <v>1946</v>
      </c>
      <c r="J257" t="s">
        <v>456</v>
      </c>
      <c r="K257" t="s">
        <v>449</v>
      </c>
      <c r="L257" t="s">
        <v>1978</v>
      </c>
      <c r="P257" t="s">
        <v>575</v>
      </c>
      <c r="S257" t="s">
        <v>1947</v>
      </c>
      <c r="U257" t="s">
        <v>1961</v>
      </c>
      <c r="V257" t="s">
        <v>1961</v>
      </c>
      <c r="Z257" t="s">
        <v>2016</v>
      </c>
      <c r="AA257" s="1"/>
      <c r="AB257" t="s">
        <v>973</v>
      </c>
      <c r="AC257" t="s">
        <v>1976</v>
      </c>
      <c r="AD257" t="str">
        <f t="shared" si="3"/>
        <v>Hymenoscyphus scutula</v>
      </c>
      <c r="AE257" t="s">
        <v>1946</v>
      </c>
    </row>
    <row r="258" spans="1:31" ht="12.75">
      <c r="A258">
        <v>3394</v>
      </c>
      <c r="B258" t="s">
        <v>973</v>
      </c>
      <c r="C258" t="s">
        <v>1853</v>
      </c>
      <c r="D258" t="s">
        <v>1854</v>
      </c>
      <c r="E258" s="4">
        <v>37178</v>
      </c>
      <c r="F258">
        <v>591500</v>
      </c>
      <c r="G258">
        <v>206000</v>
      </c>
      <c r="H258" t="s">
        <v>1851</v>
      </c>
      <c r="I258" t="s">
        <v>1852</v>
      </c>
      <c r="J258" t="s">
        <v>573</v>
      </c>
      <c r="K258" t="s">
        <v>462</v>
      </c>
      <c r="M258" t="s">
        <v>2093</v>
      </c>
      <c r="N258" t="s">
        <v>2097</v>
      </c>
      <c r="U258" t="s">
        <v>1855</v>
      </c>
      <c r="V258" t="s">
        <v>506</v>
      </c>
      <c r="AB258" t="s">
        <v>973</v>
      </c>
      <c r="AC258" t="s">
        <v>1853</v>
      </c>
      <c r="AD258" t="str">
        <f t="shared" si="3"/>
        <v>Hymenoscyphus serotinus</v>
      </c>
      <c r="AE258" t="s">
        <v>1852</v>
      </c>
    </row>
    <row r="259" spans="1:31" ht="12.75">
      <c r="A259">
        <v>3407</v>
      </c>
      <c r="B259" t="s">
        <v>1432</v>
      </c>
      <c r="C259" t="s">
        <v>1433</v>
      </c>
      <c r="D259" t="s">
        <v>1434</v>
      </c>
      <c r="E259" s="4">
        <v>37176</v>
      </c>
      <c r="F259">
        <v>590950</v>
      </c>
      <c r="G259">
        <v>214500</v>
      </c>
      <c r="H259" t="s">
        <v>460</v>
      </c>
      <c r="I259" t="s">
        <v>461</v>
      </c>
      <c r="J259" t="s">
        <v>573</v>
      </c>
      <c r="K259" t="s">
        <v>462</v>
      </c>
      <c r="L259" t="s">
        <v>463</v>
      </c>
      <c r="M259" t="s">
        <v>869</v>
      </c>
      <c r="N259" t="s">
        <v>2094</v>
      </c>
      <c r="O259" t="s">
        <v>923</v>
      </c>
      <c r="U259" t="s">
        <v>1418</v>
      </c>
      <c r="V259" t="s">
        <v>1418</v>
      </c>
      <c r="AA259" t="s">
        <v>1437</v>
      </c>
      <c r="AB259" t="s">
        <v>1432</v>
      </c>
      <c r="AC259" t="s">
        <v>1433</v>
      </c>
      <c r="AD259" t="str">
        <f aca="true" t="shared" si="4" ref="AD259:AD322">AB259&amp;" "&amp;AC259</f>
        <v>Hyphoderma argillaceum</v>
      </c>
      <c r="AE259" t="s">
        <v>461</v>
      </c>
    </row>
    <row r="260" spans="1:31" ht="12.75">
      <c r="A260">
        <v>2824</v>
      </c>
      <c r="B260" t="s">
        <v>538</v>
      </c>
      <c r="C260" t="s">
        <v>1444</v>
      </c>
      <c r="D260" t="s">
        <v>1445</v>
      </c>
      <c r="E260" s="4">
        <v>37175</v>
      </c>
      <c r="F260">
        <v>590950</v>
      </c>
      <c r="G260">
        <v>214500</v>
      </c>
      <c r="H260" t="s">
        <v>460</v>
      </c>
      <c r="I260" t="s">
        <v>461</v>
      </c>
      <c r="J260" t="s">
        <v>573</v>
      </c>
      <c r="K260" t="s">
        <v>462</v>
      </c>
      <c r="L260" t="s">
        <v>463</v>
      </c>
      <c r="M260" t="s">
        <v>2093</v>
      </c>
      <c r="N260" t="s">
        <v>2094</v>
      </c>
      <c r="O260" t="s">
        <v>464</v>
      </c>
      <c r="U260" t="s">
        <v>1418</v>
      </c>
      <c r="V260" t="s">
        <v>1418</v>
      </c>
      <c r="X260" t="s">
        <v>592</v>
      </c>
      <c r="Y260" t="s">
        <v>1447</v>
      </c>
      <c r="AA260" t="s">
        <v>1446</v>
      </c>
      <c r="AB260" t="s">
        <v>538</v>
      </c>
      <c r="AC260" t="s">
        <v>1444</v>
      </c>
      <c r="AD260" t="str">
        <f t="shared" si="4"/>
        <v>Hyphodontia arguta</v>
      </c>
      <c r="AE260" t="s">
        <v>461</v>
      </c>
    </row>
    <row r="261" spans="1:31" ht="12.75">
      <c r="A261">
        <v>3425</v>
      </c>
      <c r="B261" t="s">
        <v>538</v>
      </c>
      <c r="C261" t="s">
        <v>539</v>
      </c>
      <c r="D261" t="s">
        <v>540</v>
      </c>
      <c r="E261" s="4">
        <v>37175</v>
      </c>
      <c r="F261">
        <v>591900</v>
      </c>
      <c r="G261">
        <v>218800</v>
      </c>
      <c r="I261" t="s">
        <v>491</v>
      </c>
      <c r="J261" t="s">
        <v>492</v>
      </c>
      <c r="K261" t="s">
        <v>462</v>
      </c>
      <c r="L261" t="s">
        <v>463</v>
      </c>
      <c r="M261" t="s">
        <v>2093</v>
      </c>
      <c r="N261" t="s">
        <v>2097</v>
      </c>
      <c r="O261" t="s">
        <v>542</v>
      </c>
      <c r="U261" t="s">
        <v>486</v>
      </c>
      <c r="V261" t="s">
        <v>486</v>
      </c>
      <c r="AA261" t="s">
        <v>541</v>
      </c>
      <c r="AB261" t="s">
        <v>538</v>
      </c>
      <c r="AC261" t="s">
        <v>539</v>
      </c>
      <c r="AD261" t="str">
        <f t="shared" si="4"/>
        <v>Hyphodontia sambuci</v>
      </c>
      <c r="AE261" t="s">
        <v>491</v>
      </c>
    </row>
    <row r="262" spans="1:31" ht="12.75">
      <c r="A262">
        <v>3425</v>
      </c>
      <c r="B262" t="s">
        <v>538</v>
      </c>
      <c r="C262" t="s">
        <v>539</v>
      </c>
      <c r="D262" t="s">
        <v>540</v>
      </c>
      <c r="E262" s="4">
        <v>37176</v>
      </c>
      <c r="F262">
        <v>590750</v>
      </c>
      <c r="G262">
        <v>214500</v>
      </c>
      <c r="H262" t="s">
        <v>460</v>
      </c>
      <c r="I262" t="s">
        <v>461</v>
      </c>
      <c r="J262" t="s">
        <v>573</v>
      </c>
      <c r="K262" t="s">
        <v>462</v>
      </c>
      <c r="L262" t="s">
        <v>676</v>
      </c>
      <c r="M262" t="s">
        <v>2093</v>
      </c>
      <c r="O262" t="s">
        <v>677</v>
      </c>
      <c r="U262" t="s">
        <v>465</v>
      </c>
      <c r="V262" t="s">
        <v>465</v>
      </c>
      <c r="AA262" t="s">
        <v>541</v>
      </c>
      <c r="AB262" t="s">
        <v>538</v>
      </c>
      <c r="AC262" t="s">
        <v>539</v>
      </c>
      <c r="AD262" t="str">
        <f t="shared" si="4"/>
        <v>Hyphodontia sambuci</v>
      </c>
      <c r="AE262" t="s">
        <v>461</v>
      </c>
    </row>
    <row r="263" spans="1:31" ht="12.75">
      <c r="A263">
        <v>3425</v>
      </c>
      <c r="B263" t="s">
        <v>538</v>
      </c>
      <c r="C263" t="s">
        <v>539</v>
      </c>
      <c r="D263" t="s">
        <v>1960</v>
      </c>
      <c r="E263" s="4">
        <v>37177</v>
      </c>
      <c r="F263">
        <v>596500</v>
      </c>
      <c r="G263">
        <v>215500</v>
      </c>
      <c r="H263" t="s">
        <v>1945</v>
      </c>
      <c r="I263" t="s">
        <v>1946</v>
      </c>
      <c r="J263" t="s">
        <v>456</v>
      </c>
      <c r="K263" t="s">
        <v>462</v>
      </c>
      <c r="L263" t="s">
        <v>463</v>
      </c>
      <c r="M263" t="s">
        <v>503</v>
      </c>
      <c r="N263" t="s">
        <v>2095</v>
      </c>
      <c r="O263" t="s">
        <v>923</v>
      </c>
      <c r="P263" t="s">
        <v>575</v>
      </c>
      <c r="S263" t="s">
        <v>1947</v>
      </c>
      <c r="U263" t="s">
        <v>1948</v>
      </c>
      <c r="V263" t="s">
        <v>1961</v>
      </c>
      <c r="AA263" s="1"/>
      <c r="AB263" t="s">
        <v>538</v>
      </c>
      <c r="AC263" t="s">
        <v>539</v>
      </c>
      <c r="AD263" t="str">
        <f t="shared" si="4"/>
        <v>Hyphodontia sambuci</v>
      </c>
      <c r="AE263" t="s">
        <v>1946</v>
      </c>
    </row>
    <row r="264" spans="1:31" ht="12.75">
      <c r="A264">
        <v>3434</v>
      </c>
      <c r="B264" t="s">
        <v>904</v>
      </c>
      <c r="C264" t="s">
        <v>1160</v>
      </c>
      <c r="D264" t="s">
        <v>1161</v>
      </c>
      <c r="E264" s="4">
        <v>37176</v>
      </c>
      <c r="F264">
        <v>584150</v>
      </c>
      <c r="G264">
        <v>214650</v>
      </c>
      <c r="H264" t="s">
        <v>1085</v>
      </c>
      <c r="I264" t="s">
        <v>1086</v>
      </c>
      <c r="J264" t="s">
        <v>573</v>
      </c>
      <c r="K264" t="s">
        <v>462</v>
      </c>
      <c r="L264" t="s">
        <v>676</v>
      </c>
      <c r="M264" t="s">
        <v>472</v>
      </c>
      <c r="N264" t="s">
        <v>2097</v>
      </c>
      <c r="O264" t="s">
        <v>677</v>
      </c>
      <c r="U264" t="s">
        <v>924</v>
      </c>
      <c r="V264" t="s">
        <v>924</v>
      </c>
      <c r="AA264" t="s">
        <v>1162</v>
      </c>
      <c r="AB264" t="s">
        <v>904</v>
      </c>
      <c r="AC264" t="s">
        <v>1160</v>
      </c>
      <c r="AD264" t="str">
        <f t="shared" si="4"/>
        <v>Hypholoma capnoides</v>
      </c>
      <c r="AE264" t="s">
        <v>1086</v>
      </c>
    </row>
    <row r="265" spans="1:31" ht="12.75">
      <c r="A265">
        <v>3435</v>
      </c>
      <c r="B265" t="s">
        <v>904</v>
      </c>
      <c r="C265" t="s">
        <v>905</v>
      </c>
      <c r="D265" t="s">
        <v>906</v>
      </c>
      <c r="E265" s="4">
        <v>37175</v>
      </c>
      <c r="F265">
        <v>602700</v>
      </c>
      <c r="G265">
        <v>223200</v>
      </c>
      <c r="H265" t="s">
        <v>635</v>
      </c>
      <c r="I265" t="s">
        <v>636</v>
      </c>
      <c r="J265" t="s">
        <v>854</v>
      </c>
      <c r="K265" t="s">
        <v>574</v>
      </c>
      <c r="S265" t="s">
        <v>858</v>
      </c>
      <c r="U265" t="s">
        <v>534</v>
      </c>
      <c r="V265" t="s">
        <v>534</v>
      </c>
      <c r="AA265" t="s">
        <v>907</v>
      </c>
      <c r="AB265" t="s">
        <v>904</v>
      </c>
      <c r="AC265" t="s">
        <v>905</v>
      </c>
      <c r="AD265" t="str">
        <f t="shared" si="4"/>
        <v>Hypholoma elongatum</v>
      </c>
      <c r="AE265" t="s">
        <v>636</v>
      </c>
    </row>
    <row r="266" spans="1:31" ht="12.75">
      <c r="A266">
        <v>3441</v>
      </c>
      <c r="B266" t="s">
        <v>904</v>
      </c>
      <c r="C266" t="s">
        <v>724</v>
      </c>
      <c r="D266" t="s">
        <v>725</v>
      </c>
      <c r="E266" s="4">
        <v>37176</v>
      </c>
      <c r="F266">
        <v>595250</v>
      </c>
      <c r="G266">
        <v>216450</v>
      </c>
      <c r="H266" t="s">
        <v>982</v>
      </c>
      <c r="I266" t="s">
        <v>983</v>
      </c>
      <c r="J266" t="s">
        <v>573</v>
      </c>
      <c r="K266" t="s">
        <v>462</v>
      </c>
      <c r="L266" t="s">
        <v>676</v>
      </c>
      <c r="M266" t="s">
        <v>472</v>
      </c>
      <c r="N266" t="s">
        <v>2095</v>
      </c>
      <c r="O266" t="s">
        <v>677</v>
      </c>
      <c r="U266" t="s">
        <v>591</v>
      </c>
      <c r="V266" t="s">
        <v>591</v>
      </c>
      <c r="AA266" t="s">
        <v>726</v>
      </c>
      <c r="AB266" t="s">
        <v>904</v>
      </c>
      <c r="AC266" t="s">
        <v>724</v>
      </c>
      <c r="AD266" t="str">
        <f t="shared" si="4"/>
        <v>Hypholoma marginatum</v>
      </c>
      <c r="AE266" t="s">
        <v>983</v>
      </c>
    </row>
    <row r="267" spans="1:31" ht="12.75">
      <c r="A267">
        <v>3441</v>
      </c>
      <c r="B267" t="s">
        <v>904</v>
      </c>
      <c r="C267" t="s">
        <v>724</v>
      </c>
      <c r="D267" t="s">
        <v>725</v>
      </c>
      <c r="E267" s="4">
        <v>37175</v>
      </c>
      <c r="F267">
        <v>602700</v>
      </c>
      <c r="G267">
        <v>223200</v>
      </c>
      <c r="H267" t="s">
        <v>635</v>
      </c>
      <c r="I267" t="s">
        <v>636</v>
      </c>
      <c r="U267" t="s">
        <v>727</v>
      </c>
      <c r="V267" t="s">
        <v>727</v>
      </c>
      <c r="AA267" t="s">
        <v>726</v>
      </c>
      <c r="AB267" t="s">
        <v>904</v>
      </c>
      <c r="AC267" t="s">
        <v>724</v>
      </c>
      <c r="AD267" t="str">
        <f t="shared" si="4"/>
        <v>Hypholoma marginatum</v>
      </c>
      <c r="AE267" t="s">
        <v>636</v>
      </c>
    </row>
    <row r="268" spans="1:31" ht="12.75">
      <c r="A268">
        <v>3452</v>
      </c>
      <c r="B268" t="s">
        <v>1786</v>
      </c>
      <c r="C268" t="s">
        <v>1787</v>
      </c>
      <c r="D268" t="s">
        <v>1788</v>
      </c>
      <c r="E268" s="4">
        <v>37177</v>
      </c>
      <c r="F268">
        <v>590750</v>
      </c>
      <c r="G268">
        <v>214500</v>
      </c>
      <c r="H268" t="s">
        <v>460</v>
      </c>
      <c r="I268" t="s">
        <v>461</v>
      </c>
      <c r="J268" t="s">
        <v>573</v>
      </c>
      <c r="K268" t="s">
        <v>462</v>
      </c>
      <c r="L268" t="s">
        <v>463</v>
      </c>
      <c r="M268" t="s">
        <v>2093</v>
      </c>
      <c r="O268" t="s">
        <v>464</v>
      </c>
      <c r="U268" t="s">
        <v>465</v>
      </c>
      <c r="V268" t="s">
        <v>465</v>
      </c>
      <c r="AA268" t="s">
        <v>1789</v>
      </c>
      <c r="AB268" t="s">
        <v>1786</v>
      </c>
      <c r="AC268" t="s">
        <v>1787</v>
      </c>
      <c r="AD268" t="str">
        <f t="shared" si="4"/>
        <v>Hypochnicium bombycinum</v>
      </c>
      <c r="AE268" t="s">
        <v>461</v>
      </c>
    </row>
    <row r="269" spans="1:31" ht="12.75">
      <c r="A269">
        <v>3517</v>
      </c>
      <c r="B269" t="s">
        <v>803</v>
      </c>
      <c r="C269" t="s">
        <v>804</v>
      </c>
      <c r="D269" t="s">
        <v>805</v>
      </c>
      <c r="E269" s="4">
        <v>37175</v>
      </c>
      <c r="F269">
        <v>601850</v>
      </c>
      <c r="G269">
        <v>214300</v>
      </c>
      <c r="I269" t="s">
        <v>796</v>
      </c>
      <c r="J269" t="s">
        <v>492</v>
      </c>
      <c r="K269" t="s">
        <v>462</v>
      </c>
      <c r="L269" t="s">
        <v>463</v>
      </c>
      <c r="M269" t="s">
        <v>503</v>
      </c>
      <c r="N269" t="s">
        <v>2097</v>
      </c>
      <c r="O269" t="s">
        <v>324</v>
      </c>
      <c r="U269" t="s">
        <v>807</v>
      </c>
      <c r="V269" t="s">
        <v>807</v>
      </c>
      <c r="AA269" t="s">
        <v>806</v>
      </c>
      <c r="AB269" t="s">
        <v>803</v>
      </c>
      <c r="AC269" t="s">
        <v>804</v>
      </c>
      <c r="AD269" t="str">
        <f t="shared" si="4"/>
        <v>Hysterium pulicare</v>
      </c>
      <c r="AE269" t="s">
        <v>796</v>
      </c>
    </row>
    <row r="270" spans="1:31" ht="12.75">
      <c r="A270">
        <v>3542</v>
      </c>
      <c r="B270" t="s">
        <v>432</v>
      </c>
      <c r="C270" t="s">
        <v>1267</v>
      </c>
      <c r="D270" t="s">
        <v>528</v>
      </c>
      <c r="E270" s="4">
        <v>37176</v>
      </c>
      <c r="F270">
        <v>590500</v>
      </c>
      <c r="G270">
        <v>216130</v>
      </c>
      <c r="I270" t="s">
        <v>1269</v>
      </c>
      <c r="J270" t="s">
        <v>492</v>
      </c>
      <c r="K270" t="s">
        <v>574</v>
      </c>
      <c r="P270" t="s">
        <v>601</v>
      </c>
      <c r="U270" t="s">
        <v>415</v>
      </c>
      <c r="V270" t="s">
        <v>415</v>
      </c>
      <c r="AA270" t="s">
        <v>1268</v>
      </c>
      <c r="AB270" t="s">
        <v>432</v>
      </c>
      <c r="AC270" t="s">
        <v>1267</v>
      </c>
      <c r="AD270" t="str">
        <f t="shared" si="4"/>
        <v>Inocybe adaequata</v>
      </c>
      <c r="AE270" t="s">
        <v>1269</v>
      </c>
    </row>
    <row r="271" spans="1:31" ht="12.75">
      <c r="A271">
        <v>3558</v>
      </c>
      <c r="B271" t="s">
        <v>432</v>
      </c>
      <c r="C271" t="s">
        <v>1188</v>
      </c>
      <c r="D271" t="s">
        <v>604</v>
      </c>
      <c r="E271" s="4">
        <v>37176</v>
      </c>
      <c r="F271">
        <v>584150</v>
      </c>
      <c r="G271">
        <v>214650</v>
      </c>
      <c r="H271" t="s">
        <v>1085</v>
      </c>
      <c r="I271" t="s">
        <v>1086</v>
      </c>
      <c r="J271" t="s">
        <v>573</v>
      </c>
      <c r="U271" t="s">
        <v>436</v>
      </c>
      <c r="V271" t="s">
        <v>436</v>
      </c>
      <c r="AA271" t="s">
        <v>1189</v>
      </c>
      <c r="AB271" t="s">
        <v>432</v>
      </c>
      <c r="AC271" t="s">
        <v>1188</v>
      </c>
      <c r="AD271" t="str">
        <f t="shared" si="4"/>
        <v>Inocybe asterospora</v>
      </c>
      <c r="AE271" t="s">
        <v>1086</v>
      </c>
    </row>
    <row r="272" spans="1:31" ht="12.75">
      <c r="A272">
        <v>3563</v>
      </c>
      <c r="B272" t="s">
        <v>432</v>
      </c>
      <c r="C272" t="s">
        <v>524</v>
      </c>
      <c r="D272" t="s">
        <v>525</v>
      </c>
      <c r="E272" s="4">
        <v>37175</v>
      </c>
      <c r="F272">
        <v>602000</v>
      </c>
      <c r="G272">
        <v>234000</v>
      </c>
      <c r="H272" t="s">
        <v>521</v>
      </c>
      <c r="I272" t="s">
        <v>522</v>
      </c>
      <c r="J272" t="s">
        <v>573</v>
      </c>
      <c r="K272" t="s">
        <v>574</v>
      </c>
      <c r="U272" t="s">
        <v>523</v>
      </c>
      <c r="V272" t="s">
        <v>523</v>
      </c>
      <c r="AA272" t="s">
        <v>526</v>
      </c>
      <c r="AB272" t="s">
        <v>432</v>
      </c>
      <c r="AC272" t="s">
        <v>524</v>
      </c>
      <c r="AD272" t="str">
        <f t="shared" si="4"/>
        <v>Inocybe bongardii</v>
      </c>
      <c r="AE272" t="s">
        <v>522</v>
      </c>
    </row>
    <row r="273" spans="1:31" ht="12.75">
      <c r="A273">
        <v>3563</v>
      </c>
      <c r="B273" t="s">
        <v>432</v>
      </c>
      <c r="C273" t="s">
        <v>524</v>
      </c>
      <c r="D273" t="s">
        <v>525</v>
      </c>
      <c r="E273" s="4">
        <v>37176</v>
      </c>
      <c r="F273">
        <v>614075</v>
      </c>
      <c r="G273">
        <v>241525</v>
      </c>
      <c r="H273" t="s">
        <v>1346</v>
      </c>
      <c r="I273" t="s">
        <v>1347</v>
      </c>
      <c r="J273" t="s">
        <v>573</v>
      </c>
      <c r="K273" t="s">
        <v>574</v>
      </c>
      <c r="P273" t="s">
        <v>577</v>
      </c>
      <c r="U273" t="s">
        <v>523</v>
      </c>
      <c r="V273" t="s">
        <v>523</v>
      </c>
      <c r="AA273" t="s">
        <v>526</v>
      </c>
      <c r="AB273" t="s">
        <v>432</v>
      </c>
      <c r="AC273" t="s">
        <v>524</v>
      </c>
      <c r="AD273" t="str">
        <f t="shared" si="4"/>
        <v>Inocybe bongardii</v>
      </c>
      <c r="AE273" t="s">
        <v>1347</v>
      </c>
    </row>
    <row r="274" spans="1:31" ht="12.75">
      <c r="A274">
        <v>3589</v>
      </c>
      <c r="B274" t="s">
        <v>432</v>
      </c>
      <c r="C274" t="s">
        <v>1701</v>
      </c>
      <c r="D274" t="s">
        <v>1702</v>
      </c>
      <c r="E274" s="4">
        <v>37178</v>
      </c>
      <c r="F274">
        <v>569600</v>
      </c>
      <c r="G274">
        <v>205620</v>
      </c>
      <c r="H274" t="s">
        <v>1623</v>
      </c>
      <c r="I274" t="s">
        <v>1616</v>
      </c>
      <c r="K274" t="s">
        <v>574</v>
      </c>
      <c r="S274" t="s">
        <v>1624</v>
      </c>
      <c r="U274" t="s">
        <v>494</v>
      </c>
      <c r="V274" t="s">
        <v>494</v>
      </c>
      <c r="AA274" t="s">
        <v>1703</v>
      </c>
      <c r="AB274" t="s">
        <v>432</v>
      </c>
      <c r="AC274" t="s">
        <v>1701</v>
      </c>
      <c r="AD274" t="str">
        <f t="shared" si="4"/>
        <v>Inocybe dulcamara</v>
      </c>
      <c r="AE274" t="s">
        <v>1616</v>
      </c>
    </row>
    <row r="275" spans="1:31" ht="12.75">
      <c r="A275">
        <v>3589</v>
      </c>
      <c r="B275" t="s">
        <v>432</v>
      </c>
      <c r="C275" t="s">
        <v>1701</v>
      </c>
      <c r="D275" t="s">
        <v>1702</v>
      </c>
      <c r="E275" s="4">
        <v>37178</v>
      </c>
      <c r="F275">
        <v>610300</v>
      </c>
      <c r="G275">
        <v>233800</v>
      </c>
      <c r="H275" t="s">
        <v>1862</v>
      </c>
      <c r="I275" t="s">
        <v>1863</v>
      </c>
      <c r="J275" t="s">
        <v>963</v>
      </c>
      <c r="S275" t="s">
        <v>1865</v>
      </c>
      <c r="T275" t="s">
        <v>1866</v>
      </c>
      <c r="U275" t="s">
        <v>924</v>
      </c>
      <c r="V275" t="s">
        <v>924</v>
      </c>
      <c r="AA275" t="s">
        <v>1703</v>
      </c>
      <c r="AB275" t="s">
        <v>432</v>
      </c>
      <c r="AC275" t="s">
        <v>1701</v>
      </c>
      <c r="AD275" t="str">
        <f t="shared" si="4"/>
        <v>Inocybe dulcamara</v>
      </c>
      <c r="AE275" t="s">
        <v>1863</v>
      </c>
    </row>
    <row r="276" spans="1:31" ht="12.75">
      <c r="A276">
        <v>3589</v>
      </c>
      <c r="B276" t="s">
        <v>432</v>
      </c>
      <c r="C276" t="s">
        <v>1701</v>
      </c>
      <c r="D276" t="s">
        <v>1702</v>
      </c>
      <c r="E276" s="4">
        <v>37177</v>
      </c>
      <c r="F276">
        <v>590850</v>
      </c>
      <c r="G276">
        <v>215350</v>
      </c>
      <c r="I276" t="s">
        <v>461</v>
      </c>
      <c r="J276" t="s">
        <v>1704</v>
      </c>
      <c r="K276" t="s">
        <v>1277</v>
      </c>
      <c r="P276" t="s">
        <v>575</v>
      </c>
      <c r="S276" t="s">
        <v>1705</v>
      </c>
      <c r="U276" t="s">
        <v>415</v>
      </c>
      <c r="V276" t="s">
        <v>415</v>
      </c>
      <c r="AA276" t="s">
        <v>1703</v>
      </c>
      <c r="AB276" t="s">
        <v>432</v>
      </c>
      <c r="AC276" t="s">
        <v>1701</v>
      </c>
      <c r="AD276" t="str">
        <f t="shared" si="4"/>
        <v>Inocybe dulcamara</v>
      </c>
      <c r="AE276" t="s">
        <v>461</v>
      </c>
    </row>
    <row r="277" spans="1:31" ht="12.75">
      <c r="A277">
        <v>3589</v>
      </c>
      <c r="B277" t="s">
        <v>432</v>
      </c>
      <c r="C277" t="s">
        <v>1701</v>
      </c>
      <c r="D277" t="s">
        <v>1702</v>
      </c>
      <c r="E277" s="4">
        <v>37177</v>
      </c>
      <c r="F277">
        <v>590700</v>
      </c>
      <c r="G277">
        <v>215200</v>
      </c>
      <c r="I277" t="s">
        <v>461</v>
      </c>
      <c r="J277" t="s">
        <v>1704</v>
      </c>
      <c r="K277" t="s">
        <v>1277</v>
      </c>
      <c r="P277" t="s">
        <v>575</v>
      </c>
      <c r="S277" t="s">
        <v>1705</v>
      </c>
      <c r="T277" t="s">
        <v>1706</v>
      </c>
      <c r="U277" t="s">
        <v>415</v>
      </c>
      <c r="V277" t="s">
        <v>415</v>
      </c>
      <c r="X277" t="s">
        <v>592</v>
      </c>
      <c r="Y277" t="s">
        <v>1707</v>
      </c>
      <c r="AA277" t="s">
        <v>1703</v>
      </c>
      <c r="AB277" t="s">
        <v>432</v>
      </c>
      <c r="AC277" t="s">
        <v>1701</v>
      </c>
      <c r="AD277" t="str">
        <f t="shared" si="4"/>
        <v>Inocybe dulcamara</v>
      </c>
      <c r="AE277" t="s">
        <v>461</v>
      </c>
    </row>
    <row r="278" spans="1:31" ht="12.75">
      <c r="A278" t="s">
        <v>2065</v>
      </c>
      <c r="B278" t="s">
        <v>432</v>
      </c>
      <c r="C278" t="s">
        <v>1733</v>
      </c>
      <c r="D278" t="s">
        <v>570</v>
      </c>
      <c r="E278" s="4">
        <v>37172</v>
      </c>
      <c r="H278" t="s">
        <v>1734</v>
      </c>
      <c r="I278" t="s">
        <v>1830</v>
      </c>
      <c r="U278" t="s">
        <v>415</v>
      </c>
      <c r="V278" t="s">
        <v>415</v>
      </c>
      <c r="AB278" t="s">
        <v>432</v>
      </c>
      <c r="AC278" t="s">
        <v>1733</v>
      </c>
      <c r="AD278" t="str">
        <f t="shared" si="4"/>
        <v>Inocybe dunensis</v>
      </c>
      <c r="AE278" t="s">
        <v>1830</v>
      </c>
    </row>
    <row r="279" spans="1:31" ht="12.75">
      <c r="A279" t="s">
        <v>2065</v>
      </c>
      <c r="B279" t="s">
        <v>432</v>
      </c>
      <c r="C279" t="s">
        <v>1935</v>
      </c>
      <c r="D279" t="s">
        <v>1936</v>
      </c>
      <c r="E279" s="4">
        <v>37172</v>
      </c>
      <c r="H279" t="s">
        <v>1939</v>
      </c>
      <c r="I279" t="s">
        <v>1863</v>
      </c>
      <c r="U279" t="s">
        <v>924</v>
      </c>
      <c r="V279" t="s">
        <v>924</v>
      </c>
      <c r="AB279" t="s">
        <v>432</v>
      </c>
      <c r="AC279" t="s">
        <v>1935</v>
      </c>
      <c r="AD279" t="str">
        <f t="shared" si="4"/>
        <v>Inocybe fibrosa</v>
      </c>
      <c r="AE279" t="s">
        <v>1863</v>
      </c>
    </row>
    <row r="280" spans="1:31" ht="12.75">
      <c r="A280">
        <v>3599</v>
      </c>
      <c r="B280" t="s">
        <v>432</v>
      </c>
      <c r="C280" t="s">
        <v>781</v>
      </c>
      <c r="D280" t="s">
        <v>434</v>
      </c>
      <c r="E280" s="4">
        <v>37174</v>
      </c>
      <c r="F280">
        <v>619780</v>
      </c>
      <c r="G280">
        <v>241470</v>
      </c>
      <c r="H280" t="s">
        <v>775</v>
      </c>
      <c r="I280" t="s">
        <v>776</v>
      </c>
      <c r="U280" t="s">
        <v>523</v>
      </c>
      <c r="V280" t="s">
        <v>415</v>
      </c>
      <c r="AB280" t="s">
        <v>432</v>
      </c>
      <c r="AC280" t="s">
        <v>781</v>
      </c>
      <c r="AD280" t="str">
        <f t="shared" si="4"/>
        <v>Inocybe fibrosoides</v>
      </c>
      <c r="AE280" t="s">
        <v>776</v>
      </c>
    </row>
    <row r="281" spans="1:31" ht="12.75">
      <c r="A281">
        <v>3603</v>
      </c>
      <c r="B281" t="s">
        <v>432</v>
      </c>
      <c r="C281" t="s">
        <v>527</v>
      </c>
      <c r="D281" t="s">
        <v>528</v>
      </c>
      <c r="E281" s="4">
        <v>37175</v>
      </c>
      <c r="F281">
        <v>602000</v>
      </c>
      <c r="G281">
        <v>234000</v>
      </c>
      <c r="H281" t="s">
        <v>521</v>
      </c>
      <c r="I281" t="s">
        <v>522</v>
      </c>
      <c r="J281" t="s">
        <v>573</v>
      </c>
      <c r="K281" t="s">
        <v>574</v>
      </c>
      <c r="U281" t="s">
        <v>523</v>
      </c>
      <c r="V281" t="s">
        <v>523</v>
      </c>
      <c r="AA281" t="s">
        <v>529</v>
      </c>
      <c r="AB281" t="s">
        <v>432</v>
      </c>
      <c r="AC281" t="s">
        <v>527</v>
      </c>
      <c r="AD281" t="str">
        <f t="shared" si="4"/>
        <v>Inocybe fraudans</v>
      </c>
      <c r="AE281" t="s">
        <v>522</v>
      </c>
    </row>
    <row r="282" spans="1:31" ht="12.75">
      <c r="A282">
        <v>3603</v>
      </c>
      <c r="B282" t="s">
        <v>432</v>
      </c>
      <c r="C282" t="s">
        <v>527</v>
      </c>
      <c r="D282" t="s">
        <v>528</v>
      </c>
      <c r="E282" s="4">
        <v>37176</v>
      </c>
      <c r="F282">
        <v>589930</v>
      </c>
      <c r="G282">
        <v>215950</v>
      </c>
      <c r="H282" t="s">
        <v>1270</v>
      </c>
      <c r="I282" t="s">
        <v>1269</v>
      </c>
      <c r="J282" t="s">
        <v>492</v>
      </c>
      <c r="K282" t="s">
        <v>574</v>
      </c>
      <c r="P282" t="s">
        <v>576</v>
      </c>
      <c r="U282" t="s">
        <v>415</v>
      </c>
      <c r="V282" t="s">
        <v>415</v>
      </c>
      <c r="AA282" t="s">
        <v>529</v>
      </c>
      <c r="AB282" t="s">
        <v>432</v>
      </c>
      <c r="AC282" t="s">
        <v>527</v>
      </c>
      <c r="AD282" t="str">
        <f t="shared" si="4"/>
        <v>Inocybe fraudans</v>
      </c>
      <c r="AE282" t="s">
        <v>1269</v>
      </c>
    </row>
    <row r="283" spans="1:31" ht="12.75">
      <c r="A283">
        <v>3603</v>
      </c>
      <c r="B283" t="s">
        <v>432</v>
      </c>
      <c r="C283" t="s">
        <v>527</v>
      </c>
      <c r="D283" t="s">
        <v>528</v>
      </c>
      <c r="E283" s="4">
        <v>37176</v>
      </c>
      <c r="F283">
        <v>590500</v>
      </c>
      <c r="G283">
        <v>216130</v>
      </c>
      <c r="H283" t="s">
        <v>1283</v>
      </c>
      <c r="I283" t="s">
        <v>1269</v>
      </c>
      <c r="J283" t="s">
        <v>492</v>
      </c>
      <c r="K283" t="s">
        <v>574</v>
      </c>
      <c r="P283" t="s">
        <v>576</v>
      </c>
      <c r="U283" t="s">
        <v>415</v>
      </c>
      <c r="V283" t="s">
        <v>415</v>
      </c>
      <c r="AA283" t="s">
        <v>529</v>
      </c>
      <c r="AB283" t="s">
        <v>432</v>
      </c>
      <c r="AC283" t="s">
        <v>527</v>
      </c>
      <c r="AD283" t="str">
        <f t="shared" si="4"/>
        <v>Inocybe fraudans</v>
      </c>
      <c r="AE283" t="s">
        <v>1269</v>
      </c>
    </row>
    <row r="284" spans="1:31" ht="12.75">
      <c r="A284">
        <v>3609</v>
      </c>
      <c r="B284" t="s">
        <v>432</v>
      </c>
      <c r="C284" t="s">
        <v>1185</v>
      </c>
      <c r="D284" t="s">
        <v>438</v>
      </c>
      <c r="E284" s="4">
        <v>37176</v>
      </c>
      <c r="F284">
        <v>592500</v>
      </c>
      <c r="G284">
        <v>216450</v>
      </c>
      <c r="H284" t="s">
        <v>1107</v>
      </c>
      <c r="I284" t="s">
        <v>1108</v>
      </c>
      <c r="J284" t="s">
        <v>573</v>
      </c>
      <c r="K284" t="s">
        <v>574</v>
      </c>
      <c r="P284" t="s">
        <v>703</v>
      </c>
      <c r="U284" t="s">
        <v>1372</v>
      </c>
      <c r="V284" t="s">
        <v>1372</v>
      </c>
      <c r="AA284" t="s">
        <v>1186</v>
      </c>
      <c r="AB284" t="s">
        <v>432</v>
      </c>
      <c r="AC284" t="s">
        <v>1185</v>
      </c>
      <c r="AD284" t="str">
        <f t="shared" si="4"/>
        <v>Inocybe fuscidula</v>
      </c>
      <c r="AE284" t="s">
        <v>1108</v>
      </c>
    </row>
    <row r="285" spans="1:31" ht="12.75">
      <c r="A285">
        <v>3609</v>
      </c>
      <c r="B285" t="s">
        <v>432</v>
      </c>
      <c r="C285" t="s">
        <v>1185</v>
      </c>
      <c r="D285" t="s">
        <v>438</v>
      </c>
      <c r="E285" s="4">
        <v>37177</v>
      </c>
      <c r="F285">
        <v>610300</v>
      </c>
      <c r="G285">
        <v>233800</v>
      </c>
      <c r="H285" t="s">
        <v>1862</v>
      </c>
      <c r="I285" t="s">
        <v>1863</v>
      </c>
      <c r="J285" t="s">
        <v>963</v>
      </c>
      <c r="K285" t="s">
        <v>574</v>
      </c>
      <c r="P285" t="s">
        <v>2099</v>
      </c>
      <c r="S285" t="s">
        <v>2100</v>
      </c>
      <c r="U285" t="s">
        <v>924</v>
      </c>
      <c r="V285" t="s">
        <v>924</v>
      </c>
      <c r="AA285" t="s">
        <v>1186</v>
      </c>
      <c r="AB285" t="s">
        <v>432</v>
      </c>
      <c r="AC285" t="s">
        <v>1185</v>
      </c>
      <c r="AD285" t="str">
        <f t="shared" si="4"/>
        <v>Inocybe fuscidula</v>
      </c>
      <c r="AE285" t="s">
        <v>1863</v>
      </c>
    </row>
    <row r="286" spans="1:31" ht="12.75">
      <c r="A286">
        <v>3609</v>
      </c>
      <c r="B286" t="s">
        <v>432</v>
      </c>
      <c r="C286" t="s">
        <v>1185</v>
      </c>
      <c r="D286" t="s">
        <v>438</v>
      </c>
      <c r="E286" s="4">
        <v>37176</v>
      </c>
      <c r="F286">
        <v>584150</v>
      </c>
      <c r="G286">
        <v>214650</v>
      </c>
      <c r="H286" t="s">
        <v>1085</v>
      </c>
      <c r="I286" t="s">
        <v>1086</v>
      </c>
      <c r="J286" t="s">
        <v>573</v>
      </c>
      <c r="U286" t="s">
        <v>436</v>
      </c>
      <c r="V286" t="s">
        <v>436</v>
      </c>
      <c r="AA286" t="s">
        <v>1186</v>
      </c>
      <c r="AB286" t="s">
        <v>432</v>
      </c>
      <c r="AC286" t="s">
        <v>1185</v>
      </c>
      <c r="AD286" t="str">
        <f t="shared" si="4"/>
        <v>Inocybe fuscidula</v>
      </c>
      <c r="AE286" t="s">
        <v>1086</v>
      </c>
    </row>
    <row r="287" spans="1:31" ht="12.75">
      <c r="A287">
        <v>3609</v>
      </c>
      <c r="B287" t="s">
        <v>432</v>
      </c>
      <c r="C287" t="s">
        <v>1185</v>
      </c>
      <c r="D287" t="s">
        <v>438</v>
      </c>
      <c r="E287" s="4">
        <v>37176</v>
      </c>
      <c r="F287">
        <v>584150</v>
      </c>
      <c r="G287">
        <v>214650</v>
      </c>
      <c r="H287" t="s">
        <v>1085</v>
      </c>
      <c r="I287" t="s">
        <v>1086</v>
      </c>
      <c r="J287" t="s">
        <v>573</v>
      </c>
      <c r="T287" t="s">
        <v>1187</v>
      </c>
      <c r="U287" t="s">
        <v>436</v>
      </c>
      <c r="V287" t="s">
        <v>436</v>
      </c>
      <c r="AA287" t="s">
        <v>1186</v>
      </c>
      <c r="AB287" t="s">
        <v>432</v>
      </c>
      <c r="AC287" t="s">
        <v>1185</v>
      </c>
      <c r="AD287" t="str">
        <f t="shared" si="4"/>
        <v>Inocybe fuscidula</v>
      </c>
      <c r="AE287" t="s">
        <v>1086</v>
      </c>
    </row>
    <row r="288" spans="1:31" ht="12.75">
      <c r="A288">
        <v>3609</v>
      </c>
      <c r="B288" t="s">
        <v>432</v>
      </c>
      <c r="C288" t="s">
        <v>1185</v>
      </c>
      <c r="D288" t="s">
        <v>438</v>
      </c>
      <c r="E288" s="4">
        <v>37179</v>
      </c>
      <c r="F288">
        <v>591200</v>
      </c>
      <c r="G288">
        <v>215300</v>
      </c>
      <c r="H288" t="s">
        <v>1859</v>
      </c>
      <c r="I288" t="s">
        <v>461</v>
      </c>
      <c r="J288" t="s">
        <v>573</v>
      </c>
      <c r="K288" t="s">
        <v>574</v>
      </c>
      <c r="P288" t="s">
        <v>576</v>
      </c>
      <c r="U288" t="s">
        <v>924</v>
      </c>
      <c r="V288" t="s">
        <v>924</v>
      </c>
      <c r="AA288" t="s">
        <v>1186</v>
      </c>
      <c r="AB288" t="s">
        <v>432</v>
      </c>
      <c r="AC288" t="s">
        <v>1185</v>
      </c>
      <c r="AD288" t="str">
        <f t="shared" si="4"/>
        <v>Inocybe fuscidula</v>
      </c>
      <c r="AE288" t="s">
        <v>461</v>
      </c>
    </row>
    <row r="289" spans="1:31" ht="12.75">
      <c r="A289">
        <v>3609</v>
      </c>
      <c r="B289" t="s">
        <v>432</v>
      </c>
      <c r="C289" t="s">
        <v>1185</v>
      </c>
      <c r="D289" t="s">
        <v>438</v>
      </c>
      <c r="E289" s="4">
        <v>37178</v>
      </c>
      <c r="F289">
        <v>590950</v>
      </c>
      <c r="G289">
        <v>214600</v>
      </c>
      <c r="I289" t="s">
        <v>461</v>
      </c>
      <c r="J289" t="s">
        <v>492</v>
      </c>
      <c r="K289" t="s">
        <v>574</v>
      </c>
      <c r="U289" t="s">
        <v>1635</v>
      </c>
      <c r="V289" t="s">
        <v>1635</v>
      </c>
      <c r="AA289" t="s">
        <v>1186</v>
      </c>
      <c r="AB289" t="s">
        <v>432</v>
      </c>
      <c r="AC289" t="s">
        <v>1185</v>
      </c>
      <c r="AD289" t="str">
        <f t="shared" si="4"/>
        <v>Inocybe fuscidula</v>
      </c>
      <c r="AE289" t="s">
        <v>461</v>
      </c>
    </row>
    <row r="290" spans="1:31" ht="12.75">
      <c r="A290">
        <v>3613</v>
      </c>
      <c r="B290" t="s">
        <v>432</v>
      </c>
      <c r="C290" t="s">
        <v>980</v>
      </c>
      <c r="D290" t="s">
        <v>910</v>
      </c>
      <c r="E290" s="4">
        <v>37176</v>
      </c>
      <c r="F290">
        <v>595250</v>
      </c>
      <c r="G290">
        <v>216450</v>
      </c>
      <c r="H290" t="s">
        <v>982</v>
      </c>
      <c r="I290" t="s">
        <v>983</v>
      </c>
      <c r="J290" t="s">
        <v>573</v>
      </c>
      <c r="K290" t="s">
        <v>574</v>
      </c>
      <c r="T290" t="s">
        <v>984</v>
      </c>
      <c r="U290" t="s">
        <v>591</v>
      </c>
      <c r="V290" t="s">
        <v>591</v>
      </c>
      <c r="AA290" t="s">
        <v>981</v>
      </c>
      <c r="AB290" t="s">
        <v>432</v>
      </c>
      <c r="AC290" t="s">
        <v>980</v>
      </c>
      <c r="AD290" t="str">
        <f t="shared" si="4"/>
        <v>Inocybe geophylla</v>
      </c>
      <c r="AE290" t="s">
        <v>983</v>
      </c>
    </row>
    <row r="291" spans="1:31" ht="12.75">
      <c r="A291">
        <v>3613</v>
      </c>
      <c r="B291" t="s">
        <v>432</v>
      </c>
      <c r="C291" t="s">
        <v>980</v>
      </c>
      <c r="D291" t="s">
        <v>910</v>
      </c>
      <c r="E291" s="4">
        <v>37176</v>
      </c>
      <c r="F291">
        <v>595250</v>
      </c>
      <c r="G291">
        <v>216450</v>
      </c>
      <c r="H291" t="s">
        <v>982</v>
      </c>
      <c r="I291" t="s">
        <v>983</v>
      </c>
      <c r="J291" t="s">
        <v>573</v>
      </c>
      <c r="K291" t="s">
        <v>574</v>
      </c>
      <c r="S291" t="s">
        <v>990</v>
      </c>
      <c r="T291" t="s">
        <v>1010</v>
      </c>
      <c r="U291" t="s">
        <v>403</v>
      </c>
      <c r="V291" t="s">
        <v>403</v>
      </c>
      <c r="AA291" t="s">
        <v>981</v>
      </c>
      <c r="AB291" t="s">
        <v>432</v>
      </c>
      <c r="AC291" t="s">
        <v>980</v>
      </c>
      <c r="AD291" t="str">
        <f t="shared" si="4"/>
        <v>Inocybe geophylla</v>
      </c>
      <c r="AE291" t="s">
        <v>983</v>
      </c>
    </row>
    <row r="292" spans="1:31" ht="12.75">
      <c r="A292">
        <v>3613</v>
      </c>
      <c r="B292" t="s">
        <v>432</v>
      </c>
      <c r="C292" t="s">
        <v>980</v>
      </c>
      <c r="D292" t="s">
        <v>910</v>
      </c>
      <c r="E292" s="4">
        <v>37176</v>
      </c>
      <c r="F292">
        <v>584150</v>
      </c>
      <c r="G292">
        <v>214650</v>
      </c>
      <c r="H292" t="s">
        <v>1085</v>
      </c>
      <c r="I292" t="s">
        <v>1086</v>
      </c>
      <c r="J292" t="s">
        <v>573</v>
      </c>
      <c r="K292" t="s">
        <v>574</v>
      </c>
      <c r="S292" t="s">
        <v>990</v>
      </c>
      <c r="T292" t="s">
        <v>1169</v>
      </c>
      <c r="U292" t="s">
        <v>436</v>
      </c>
      <c r="V292" t="s">
        <v>436</v>
      </c>
      <c r="AA292" t="s">
        <v>981</v>
      </c>
      <c r="AB292" t="s">
        <v>432</v>
      </c>
      <c r="AC292" t="s">
        <v>980</v>
      </c>
      <c r="AD292" t="str">
        <f t="shared" si="4"/>
        <v>Inocybe geophylla</v>
      </c>
      <c r="AE292" t="s">
        <v>1086</v>
      </c>
    </row>
    <row r="293" spans="1:31" ht="12.75">
      <c r="A293">
        <v>3613</v>
      </c>
      <c r="B293" t="s">
        <v>432</v>
      </c>
      <c r="C293" t="s">
        <v>980</v>
      </c>
      <c r="D293" t="s">
        <v>910</v>
      </c>
      <c r="E293" s="4">
        <v>37176</v>
      </c>
      <c r="F293">
        <v>590750</v>
      </c>
      <c r="G293">
        <v>214500</v>
      </c>
      <c r="H293" t="s">
        <v>460</v>
      </c>
      <c r="I293" t="s">
        <v>461</v>
      </c>
      <c r="J293" t="s">
        <v>573</v>
      </c>
      <c r="K293" t="s">
        <v>574</v>
      </c>
      <c r="T293" t="s">
        <v>1010</v>
      </c>
      <c r="U293" t="s">
        <v>1211</v>
      </c>
      <c r="V293" t="s">
        <v>1211</v>
      </c>
      <c r="AA293" t="s">
        <v>981</v>
      </c>
      <c r="AB293" t="s">
        <v>432</v>
      </c>
      <c r="AC293" t="s">
        <v>980</v>
      </c>
      <c r="AD293" t="str">
        <f t="shared" si="4"/>
        <v>Inocybe geophylla</v>
      </c>
      <c r="AE293" t="s">
        <v>461</v>
      </c>
    </row>
    <row r="294" spans="1:31" ht="12.75">
      <c r="A294">
        <v>3613</v>
      </c>
      <c r="B294" t="s">
        <v>432</v>
      </c>
      <c r="C294" t="s">
        <v>980</v>
      </c>
      <c r="D294" t="s">
        <v>910</v>
      </c>
      <c r="E294" s="4">
        <v>37177</v>
      </c>
      <c r="F294">
        <v>596500</v>
      </c>
      <c r="G294">
        <v>215500</v>
      </c>
      <c r="H294" t="s">
        <v>1945</v>
      </c>
      <c r="I294" t="s">
        <v>1946</v>
      </c>
      <c r="J294" t="s">
        <v>456</v>
      </c>
      <c r="K294" t="s">
        <v>574</v>
      </c>
      <c r="O294" t="s">
        <v>923</v>
      </c>
      <c r="P294" t="s">
        <v>575</v>
      </c>
      <c r="S294" t="s">
        <v>1947</v>
      </c>
      <c r="U294" t="s">
        <v>1961</v>
      </c>
      <c r="V294" t="s">
        <v>1961</v>
      </c>
      <c r="AA294" s="1"/>
      <c r="AB294" t="s">
        <v>432</v>
      </c>
      <c r="AC294" t="s">
        <v>980</v>
      </c>
      <c r="AD294" t="str">
        <f t="shared" si="4"/>
        <v>Inocybe geophylla</v>
      </c>
      <c r="AE294" t="s">
        <v>1946</v>
      </c>
    </row>
    <row r="295" spans="1:31" ht="12.75">
      <c r="A295">
        <v>3622</v>
      </c>
      <c r="B295" t="s">
        <v>432</v>
      </c>
      <c r="C295" t="s">
        <v>309</v>
      </c>
      <c r="D295" t="s">
        <v>310</v>
      </c>
      <c r="E295" s="4">
        <v>37175</v>
      </c>
      <c r="F295">
        <v>592050</v>
      </c>
      <c r="G295">
        <v>218900</v>
      </c>
      <c r="I295" t="s">
        <v>491</v>
      </c>
      <c r="J295" t="s">
        <v>492</v>
      </c>
      <c r="K295" t="s">
        <v>574</v>
      </c>
      <c r="U295" t="s">
        <v>494</v>
      </c>
      <c r="V295" t="s">
        <v>494</v>
      </c>
      <c r="AA295" t="s">
        <v>311</v>
      </c>
      <c r="AB295" t="s">
        <v>432</v>
      </c>
      <c r="AC295" t="s">
        <v>309</v>
      </c>
      <c r="AD295" t="str">
        <f t="shared" si="4"/>
        <v>Inocybe glabripes</v>
      </c>
      <c r="AE295" t="s">
        <v>491</v>
      </c>
    </row>
    <row r="296" spans="1:31" ht="12.75">
      <c r="A296">
        <v>3629</v>
      </c>
      <c r="B296" t="s">
        <v>432</v>
      </c>
      <c r="C296" t="s">
        <v>1207</v>
      </c>
      <c r="D296" t="s">
        <v>390</v>
      </c>
      <c r="E296" s="4">
        <v>37176</v>
      </c>
      <c r="F296">
        <v>592500</v>
      </c>
      <c r="G296">
        <v>216470</v>
      </c>
      <c r="H296" t="s">
        <v>1107</v>
      </c>
      <c r="I296" t="s">
        <v>1108</v>
      </c>
      <c r="J296" t="s">
        <v>573</v>
      </c>
      <c r="K296" t="s">
        <v>574</v>
      </c>
      <c r="P296" t="s">
        <v>577</v>
      </c>
      <c r="U296" t="s">
        <v>1372</v>
      </c>
      <c r="V296" t="s">
        <v>1372</v>
      </c>
      <c r="AA296" t="s">
        <v>1208</v>
      </c>
      <c r="AB296" t="s">
        <v>432</v>
      </c>
      <c r="AC296" t="s">
        <v>1207</v>
      </c>
      <c r="AD296" t="str">
        <f t="shared" si="4"/>
        <v>Inocybe griseolilacina</v>
      </c>
      <c r="AE296" t="s">
        <v>1108</v>
      </c>
    </row>
    <row r="297" spans="1:31" ht="12.75">
      <c r="A297" t="s">
        <v>2065</v>
      </c>
      <c r="B297" t="s">
        <v>432</v>
      </c>
      <c r="C297" t="s">
        <v>1731</v>
      </c>
      <c r="D297" t="s">
        <v>1732</v>
      </c>
      <c r="E297" s="4">
        <v>37175</v>
      </c>
      <c r="H297" t="s">
        <v>753</v>
      </c>
      <c r="I297" t="s">
        <v>1729</v>
      </c>
      <c r="U297" t="s">
        <v>924</v>
      </c>
      <c r="V297" t="s">
        <v>924</v>
      </c>
      <c r="AB297" t="s">
        <v>432</v>
      </c>
      <c r="AC297" t="s">
        <v>1731</v>
      </c>
      <c r="AD297" t="str">
        <f t="shared" si="4"/>
        <v>Inocybe haemacta</v>
      </c>
      <c r="AE297" t="s">
        <v>1729</v>
      </c>
    </row>
    <row r="298" spans="1:31" ht="12.75">
      <c r="A298">
        <v>3636</v>
      </c>
      <c r="B298" t="s">
        <v>432</v>
      </c>
      <c r="C298" t="s">
        <v>764</v>
      </c>
      <c r="D298" t="s">
        <v>765</v>
      </c>
      <c r="E298" s="4">
        <v>37174</v>
      </c>
      <c r="F298">
        <v>605500</v>
      </c>
      <c r="G298">
        <v>190700</v>
      </c>
      <c r="H298" t="s">
        <v>762</v>
      </c>
      <c r="I298" t="s">
        <v>763</v>
      </c>
      <c r="J298" t="s">
        <v>573</v>
      </c>
      <c r="K298" t="s">
        <v>574</v>
      </c>
      <c r="P298" t="s">
        <v>577</v>
      </c>
      <c r="U298" t="s">
        <v>414</v>
      </c>
      <c r="V298" t="s">
        <v>414</v>
      </c>
      <c r="AA298" t="s">
        <v>766</v>
      </c>
      <c r="AB298" t="s">
        <v>432</v>
      </c>
      <c r="AC298" t="s">
        <v>764</v>
      </c>
      <c r="AD298" t="str">
        <f t="shared" si="4"/>
        <v>Inocybe hirtella</v>
      </c>
      <c r="AE298" t="s">
        <v>763</v>
      </c>
    </row>
    <row r="299" spans="1:31" ht="12.75">
      <c r="A299">
        <v>3636</v>
      </c>
      <c r="B299" t="s">
        <v>432</v>
      </c>
      <c r="C299" t="s">
        <v>764</v>
      </c>
      <c r="D299" t="s">
        <v>765</v>
      </c>
      <c r="E299" s="4">
        <v>37177</v>
      </c>
      <c r="F299">
        <v>566550</v>
      </c>
      <c r="G299">
        <v>199550</v>
      </c>
      <c r="H299" t="s">
        <v>1717</v>
      </c>
      <c r="I299" t="s">
        <v>1718</v>
      </c>
      <c r="J299" t="s">
        <v>492</v>
      </c>
      <c r="K299" t="s">
        <v>574</v>
      </c>
      <c r="P299" t="s">
        <v>602</v>
      </c>
      <c r="Q299" t="s">
        <v>1882</v>
      </c>
      <c r="R299" t="s">
        <v>575</v>
      </c>
      <c r="T299" t="s">
        <v>721</v>
      </c>
      <c r="U299" t="s">
        <v>591</v>
      </c>
      <c r="V299" t="s">
        <v>924</v>
      </c>
      <c r="AA299" t="s">
        <v>766</v>
      </c>
      <c r="AB299" t="s">
        <v>432</v>
      </c>
      <c r="AC299" t="s">
        <v>764</v>
      </c>
      <c r="AD299" t="str">
        <f t="shared" si="4"/>
        <v>Inocybe hirtella</v>
      </c>
      <c r="AE299" t="s">
        <v>1718</v>
      </c>
    </row>
    <row r="300" spans="1:31" ht="12.75">
      <c r="A300">
        <v>3636</v>
      </c>
      <c r="B300" t="s">
        <v>432</v>
      </c>
      <c r="C300" t="s">
        <v>764</v>
      </c>
      <c r="D300" t="s">
        <v>765</v>
      </c>
      <c r="E300" s="4">
        <v>37175</v>
      </c>
      <c r="F300">
        <v>602700</v>
      </c>
      <c r="G300">
        <v>223200</v>
      </c>
      <c r="H300" t="s">
        <v>635</v>
      </c>
      <c r="I300" t="s">
        <v>636</v>
      </c>
      <c r="J300" t="s">
        <v>854</v>
      </c>
      <c r="K300" t="s">
        <v>574</v>
      </c>
      <c r="S300" t="s">
        <v>912</v>
      </c>
      <c r="T300" t="s">
        <v>721</v>
      </c>
      <c r="U300" t="s">
        <v>722</v>
      </c>
      <c r="V300" t="s">
        <v>723</v>
      </c>
      <c r="AA300" t="s">
        <v>766</v>
      </c>
      <c r="AB300" t="s">
        <v>432</v>
      </c>
      <c r="AC300" t="s">
        <v>764</v>
      </c>
      <c r="AD300" t="str">
        <f t="shared" si="4"/>
        <v>Inocybe hirtella</v>
      </c>
      <c r="AE300" t="s">
        <v>636</v>
      </c>
    </row>
    <row r="301" spans="1:31" ht="12.75">
      <c r="A301">
        <v>3636</v>
      </c>
      <c r="B301" t="s">
        <v>432</v>
      </c>
      <c r="C301" t="s">
        <v>764</v>
      </c>
      <c r="D301" t="s">
        <v>765</v>
      </c>
      <c r="E301" s="4">
        <v>37177</v>
      </c>
      <c r="F301">
        <v>590850</v>
      </c>
      <c r="G301">
        <v>215350</v>
      </c>
      <c r="I301" t="s">
        <v>461</v>
      </c>
      <c r="J301" t="s">
        <v>624</v>
      </c>
      <c r="K301" t="s">
        <v>574</v>
      </c>
      <c r="P301" t="s">
        <v>577</v>
      </c>
      <c r="T301" t="s">
        <v>721</v>
      </c>
      <c r="U301" t="s">
        <v>415</v>
      </c>
      <c r="V301" t="s">
        <v>415</v>
      </c>
      <c r="AA301" t="s">
        <v>766</v>
      </c>
      <c r="AB301" t="s">
        <v>432</v>
      </c>
      <c r="AC301" t="s">
        <v>764</v>
      </c>
      <c r="AD301" t="str">
        <f t="shared" si="4"/>
        <v>Inocybe hirtella</v>
      </c>
      <c r="AE301" t="s">
        <v>461</v>
      </c>
    </row>
    <row r="302" spans="1:31" ht="12.75">
      <c r="A302">
        <v>3636</v>
      </c>
      <c r="B302" t="s">
        <v>432</v>
      </c>
      <c r="C302" t="s">
        <v>764</v>
      </c>
      <c r="D302" t="s">
        <v>765</v>
      </c>
      <c r="E302" s="4">
        <v>37178</v>
      </c>
      <c r="F302">
        <v>590950</v>
      </c>
      <c r="G302">
        <v>214600</v>
      </c>
      <c r="I302" t="s">
        <v>461</v>
      </c>
      <c r="J302" t="s">
        <v>492</v>
      </c>
      <c r="K302" t="s">
        <v>574</v>
      </c>
      <c r="T302" t="s">
        <v>721</v>
      </c>
      <c r="U302" t="s">
        <v>1635</v>
      </c>
      <c r="V302" t="s">
        <v>1635</v>
      </c>
      <c r="AA302" t="s">
        <v>766</v>
      </c>
      <c r="AB302" t="s">
        <v>432</v>
      </c>
      <c r="AC302" t="s">
        <v>764</v>
      </c>
      <c r="AD302" t="str">
        <f t="shared" si="4"/>
        <v>Inocybe hirtella</v>
      </c>
      <c r="AE302" t="s">
        <v>461</v>
      </c>
    </row>
    <row r="303" spans="1:31" ht="12.75">
      <c r="A303">
        <v>3644</v>
      </c>
      <c r="B303" t="s">
        <v>432</v>
      </c>
      <c r="C303" t="s">
        <v>437</v>
      </c>
      <c r="D303" t="s">
        <v>438</v>
      </c>
      <c r="E303" s="4">
        <v>37175</v>
      </c>
      <c r="F303">
        <v>581300</v>
      </c>
      <c r="G303">
        <v>228300</v>
      </c>
      <c r="I303" t="s">
        <v>572</v>
      </c>
      <c r="J303" t="s">
        <v>573</v>
      </c>
      <c r="K303" t="s">
        <v>574</v>
      </c>
      <c r="P303" t="s">
        <v>575</v>
      </c>
      <c r="Q303" t="s">
        <v>576</v>
      </c>
      <c r="R303" t="s">
        <v>577</v>
      </c>
      <c r="U303" t="s">
        <v>578</v>
      </c>
      <c r="V303" t="s">
        <v>436</v>
      </c>
      <c r="AB303" t="s">
        <v>432</v>
      </c>
      <c r="AC303" t="s">
        <v>437</v>
      </c>
      <c r="AD303" t="str">
        <f t="shared" si="4"/>
        <v>Inocybe inodora</v>
      </c>
      <c r="AE303" t="s">
        <v>572</v>
      </c>
    </row>
    <row r="304" spans="1:31" ht="12.75">
      <c r="A304">
        <v>3685</v>
      </c>
      <c r="B304" t="s">
        <v>432</v>
      </c>
      <c r="C304" t="s">
        <v>1285</v>
      </c>
      <c r="D304" t="s">
        <v>528</v>
      </c>
      <c r="E304" s="4">
        <v>37176</v>
      </c>
      <c r="F304">
        <v>590050</v>
      </c>
      <c r="G304">
        <v>216080</v>
      </c>
      <c r="H304" t="s">
        <v>1283</v>
      </c>
      <c r="I304" t="s">
        <v>1269</v>
      </c>
      <c r="J304" t="s">
        <v>573</v>
      </c>
      <c r="K304" t="s">
        <v>574</v>
      </c>
      <c r="U304" t="s">
        <v>494</v>
      </c>
      <c r="V304" t="s">
        <v>494</v>
      </c>
      <c r="AA304" t="s">
        <v>1286</v>
      </c>
      <c r="AB304" t="s">
        <v>432</v>
      </c>
      <c r="AC304" t="s">
        <v>1285</v>
      </c>
      <c r="AD304" t="str">
        <f t="shared" si="4"/>
        <v>Inocybe nitidiuscula</v>
      </c>
      <c r="AE304" t="s">
        <v>1269</v>
      </c>
    </row>
    <row r="305" spans="1:31" ht="12.75">
      <c r="A305">
        <v>3686</v>
      </c>
      <c r="B305" t="s">
        <v>432</v>
      </c>
      <c r="C305" t="s">
        <v>1287</v>
      </c>
      <c r="D305" t="s">
        <v>528</v>
      </c>
      <c r="E305" s="4">
        <v>37176</v>
      </c>
      <c r="F305">
        <v>590050</v>
      </c>
      <c r="G305">
        <v>216080</v>
      </c>
      <c r="H305" t="s">
        <v>1283</v>
      </c>
      <c r="I305" t="s">
        <v>1269</v>
      </c>
      <c r="J305" t="s">
        <v>573</v>
      </c>
      <c r="K305" t="s">
        <v>574</v>
      </c>
      <c r="U305" t="s">
        <v>494</v>
      </c>
      <c r="V305" t="s">
        <v>415</v>
      </c>
      <c r="AB305" t="s">
        <v>432</v>
      </c>
      <c r="AC305" t="s">
        <v>1287</v>
      </c>
      <c r="AD305" t="str">
        <f t="shared" si="4"/>
        <v>Inocybe oblectabilis</v>
      </c>
      <c r="AE305" t="s">
        <v>1269</v>
      </c>
    </row>
    <row r="306" spans="1:31" ht="12.75">
      <c r="A306">
        <v>3687</v>
      </c>
      <c r="B306" t="s">
        <v>432</v>
      </c>
      <c r="C306" t="s">
        <v>1849</v>
      </c>
      <c r="D306" t="s">
        <v>1850</v>
      </c>
      <c r="E306" s="4">
        <v>37179</v>
      </c>
      <c r="F306">
        <v>591200</v>
      </c>
      <c r="G306">
        <v>215300</v>
      </c>
      <c r="H306" t="s">
        <v>1859</v>
      </c>
      <c r="I306" t="s">
        <v>461</v>
      </c>
      <c r="J306" t="s">
        <v>573</v>
      </c>
      <c r="K306" t="s">
        <v>574</v>
      </c>
      <c r="P306" t="s">
        <v>576</v>
      </c>
      <c r="U306" t="s">
        <v>924</v>
      </c>
      <c r="V306" t="s">
        <v>924</v>
      </c>
      <c r="AB306" t="s">
        <v>432</v>
      </c>
      <c r="AC306" t="s">
        <v>1849</v>
      </c>
      <c r="AD306" t="str">
        <f t="shared" si="4"/>
        <v>Inocybe obscurobadia</v>
      </c>
      <c r="AE306" t="s">
        <v>461</v>
      </c>
    </row>
    <row r="307" spans="1:31" ht="12.75">
      <c r="A307">
        <v>3687</v>
      </c>
      <c r="B307" t="s">
        <v>432</v>
      </c>
      <c r="C307" t="s">
        <v>1849</v>
      </c>
      <c r="D307" t="s">
        <v>1850</v>
      </c>
      <c r="E307" s="4">
        <v>37178</v>
      </c>
      <c r="F307">
        <v>590950</v>
      </c>
      <c r="G307">
        <v>214600</v>
      </c>
      <c r="I307" t="s">
        <v>461</v>
      </c>
      <c r="J307" t="s">
        <v>492</v>
      </c>
      <c r="K307" t="s">
        <v>574</v>
      </c>
      <c r="U307" t="s">
        <v>1635</v>
      </c>
      <c r="V307" t="s">
        <v>1635</v>
      </c>
      <c r="AB307" t="s">
        <v>432</v>
      </c>
      <c r="AC307" t="s">
        <v>1849</v>
      </c>
      <c r="AD307" t="str">
        <f t="shared" si="4"/>
        <v>Inocybe obscurobadia</v>
      </c>
      <c r="AE307" t="s">
        <v>461</v>
      </c>
    </row>
    <row r="308" spans="1:31" ht="12.75">
      <c r="A308">
        <v>3690</v>
      </c>
      <c r="B308" t="s">
        <v>432</v>
      </c>
      <c r="C308" t="s">
        <v>1659</v>
      </c>
      <c r="D308" t="s">
        <v>1660</v>
      </c>
      <c r="E308" s="4">
        <v>37177</v>
      </c>
      <c r="F308">
        <v>590750</v>
      </c>
      <c r="G308">
        <v>215300</v>
      </c>
      <c r="H308" t="s">
        <v>1643</v>
      </c>
      <c r="I308" t="s">
        <v>461</v>
      </c>
      <c r="J308" t="s">
        <v>1704</v>
      </c>
      <c r="K308" t="s">
        <v>574</v>
      </c>
      <c r="S308" t="s">
        <v>1705</v>
      </c>
      <c r="U308" t="s">
        <v>494</v>
      </c>
      <c r="V308" t="s">
        <v>494</v>
      </c>
      <c r="AB308" t="s">
        <v>432</v>
      </c>
      <c r="AC308" t="s">
        <v>1659</v>
      </c>
      <c r="AD308" t="str">
        <f t="shared" si="4"/>
        <v>Inocybe ochroleuca</v>
      </c>
      <c r="AE308" t="s">
        <v>461</v>
      </c>
    </row>
    <row r="309" spans="1:31" ht="12.75">
      <c r="A309">
        <v>3697</v>
      </c>
      <c r="B309" t="s">
        <v>432</v>
      </c>
      <c r="C309" t="s">
        <v>1307</v>
      </c>
      <c r="D309" t="s">
        <v>780</v>
      </c>
      <c r="E309" s="4">
        <v>37176</v>
      </c>
      <c r="F309">
        <v>595250</v>
      </c>
      <c r="G309">
        <v>216450</v>
      </c>
      <c r="H309" t="s">
        <v>982</v>
      </c>
      <c r="I309" t="s">
        <v>983</v>
      </c>
      <c r="J309" t="s">
        <v>573</v>
      </c>
      <c r="K309" t="s">
        <v>574</v>
      </c>
      <c r="S309" t="s">
        <v>990</v>
      </c>
      <c r="U309" t="s">
        <v>1302</v>
      </c>
      <c r="V309" t="s">
        <v>1302</v>
      </c>
      <c r="AA309" t="s">
        <v>1101</v>
      </c>
      <c r="AB309" t="s">
        <v>432</v>
      </c>
      <c r="AC309" t="s">
        <v>1307</v>
      </c>
      <c r="AD309" t="str">
        <f t="shared" si="4"/>
        <v>Inocybe paludinella</v>
      </c>
      <c r="AE309" t="s">
        <v>983</v>
      </c>
    </row>
    <row r="310" spans="1:31" ht="12.75">
      <c r="A310">
        <v>3698</v>
      </c>
      <c r="B310" t="s">
        <v>432</v>
      </c>
      <c r="C310" t="s">
        <v>1288</v>
      </c>
      <c r="D310" t="s">
        <v>434</v>
      </c>
      <c r="E310" s="4">
        <v>37176</v>
      </c>
      <c r="F310">
        <v>590500</v>
      </c>
      <c r="G310">
        <v>216130</v>
      </c>
      <c r="H310" t="s">
        <v>1283</v>
      </c>
      <c r="I310" t="s">
        <v>1269</v>
      </c>
      <c r="J310" t="s">
        <v>492</v>
      </c>
      <c r="K310" t="s">
        <v>574</v>
      </c>
      <c r="P310" t="s">
        <v>576</v>
      </c>
      <c r="U310" t="s">
        <v>415</v>
      </c>
      <c r="V310" t="s">
        <v>415</v>
      </c>
      <c r="AA310" t="s">
        <v>1289</v>
      </c>
      <c r="AB310" t="s">
        <v>432</v>
      </c>
      <c r="AC310" t="s">
        <v>1288</v>
      </c>
      <c r="AD310" t="str">
        <f t="shared" si="4"/>
        <v>Inocybe pelargonium</v>
      </c>
      <c r="AE310" t="s">
        <v>1269</v>
      </c>
    </row>
    <row r="311" spans="1:31" ht="12.75">
      <c r="A311">
        <v>3701</v>
      </c>
      <c r="B311" t="s">
        <v>432</v>
      </c>
      <c r="C311" t="s">
        <v>777</v>
      </c>
      <c r="D311" t="s">
        <v>557</v>
      </c>
      <c r="E311" s="4">
        <v>37174</v>
      </c>
      <c r="F311">
        <v>619780</v>
      </c>
      <c r="G311">
        <v>241470</v>
      </c>
      <c r="H311" t="s">
        <v>775</v>
      </c>
      <c r="I311" t="s">
        <v>776</v>
      </c>
      <c r="U311" t="s">
        <v>523</v>
      </c>
      <c r="V311" t="s">
        <v>523</v>
      </c>
      <c r="AA311" t="s">
        <v>778</v>
      </c>
      <c r="AB311" t="s">
        <v>432</v>
      </c>
      <c r="AC311" t="s">
        <v>777</v>
      </c>
      <c r="AD311" t="str">
        <f t="shared" si="4"/>
        <v>Inocybe petiginosa</v>
      </c>
      <c r="AE311" t="s">
        <v>776</v>
      </c>
    </row>
    <row r="312" spans="1:31" ht="12.75">
      <c r="A312">
        <v>3701</v>
      </c>
      <c r="B312" t="s">
        <v>432</v>
      </c>
      <c r="C312" t="s">
        <v>777</v>
      </c>
      <c r="D312" t="s">
        <v>557</v>
      </c>
      <c r="E312" s="4">
        <v>37176</v>
      </c>
      <c r="F312">
        <v>584150</v>
      </c>
      <c r="G312">
        <v>214650</v>
      </c>
      <c r="H312" t="s">
        <v>1085</v>
      </c>
      <c r="I312" t="s">
        <v>1086</v>
      </c>
      <c r="J312" t="s">
        <v>573</v>
      </c>
      <c r="K312" t="s">
        <v>574</v>
      </c>
      <c r="P312" t="s">
        <v>577</v>
      </c>
      <c r="U312" t="s">
        <v>924</v>
      </c>
      <c r="V312" t="s">
        <v>924</v>
      </c>
      <c r="AA312" t="s">
        <v>778</v>
      </c>
      <c r="AB312" t="s">
        <v>432</v>
      </c>
      <c r="AC312" t="s">
        <v>777</v>
      </c>
      <c r="AD312" t="str">
        <f t="shared" si="4"/>
        <v>Inocybe petiginosa</v>
      </c>
      <c r="AE312" t="s">
        <v>1086</v>
      </c>
    </row>
    <row r="313" spans="1:31" ht="12.75">
      <c r="A313">
        <v>7736</v>
      </c>
      <c r="B313" t="s">
        <v>432</v>
      </c>
      <c r="C313" t="s">
        <v>1278</v>
      </c>
      <c r="D313" t="s">
        <v>1279</v>
      </c>
      <c r="E313" s="4">
        <v>37176</v>
      </c>
      <c r="F313">
        <v>592450</v>
      </c>
      <c r="G313">
        <v>216200</v>
      </c>
      <c r="H313" t="s">
        <v>1107</v>
      </c>
      <c r="I313" t="s">
        <v>1108</v>
      </c>
      <c r="J313" t="s">
        <v>573</v>
      </c>
      <c r="K313" t="s">
        <v>574</v>
      </c>
      <c r="P313" t="s">
        <v>703</v>
      </c>
      <c r="Q313" t="s">
        <v>577</v>
      </c>
      <c r="T313" t="s">
        <v>1206</v>
      </c>
      <c r="U313" t="s">
        <v>1372</v>
      </c>
      <c r="V313" t="s">
        <v>1372</v>
      </c>
      <c r="AA313" t="s">
        <v>1280</v>
      </c>
      <c r="AB313" t="s">
        <v>432</v>
      </c>
      <c r="AC313" t="s">
        <v>1278</v>
      </c>
      <c r="AD313" t="str">
        <f t="shared" si="4"/>
        <v>Inocybe phaeocomis</v>
      </c>
      <c r="AE313" t="s">
        <v>1108</v>
      </c>
    </row>
    <row r="314" spans="1:31" ht="12.75">
      <c r="A314">
        <v>7736</v>
      </c>
      <c r="B314" t="s">
        <v>432</v>
      </c>
      <c r="C314" t="s">
        <v>1278</v>
      </c>
      <c r="D314" t="s">
        <v>1279</v>
      </c>
      <c r="E314" s="4">
        <v>37176</v>
      </c>
      <c r="F314">
        <v>614350</v>
      </c>
      <c r="G314">
        <v>238200</v>
      </c>
      <c r="H314" t="s">
        <v>1589</v>
      </c>
      <c r="I314" t="s">
        <v>1347</v>
      </c>
      <c r="J314" t="s">
        <v>573</v>
      </c>
      <c r="K314" t="s">
        <v>574</v>
      </c>
      <c r="P314" t="s">
        <v>576</v>
      </c>
      <c r="T314" t="s">
        <v>1206</v>
      </c>
      <c r="U314" t="s">
        <v>523</v>
      </c>
      <c r="V314" t="s">
        <v>523</v>
      </c>
      <c r="AA314" t="s">
        <v>1280</v>
      </c>
      <c r="AB314" t="s">
        <v>432</v>
      </c>
      <c r="AC314" t="s">
        <v>1278</v>
      </c>
      <c r="AD314" t="str">
        <f t="shared" si="4"/>
        <v>Inocybe phaeocomis</v>
      </c>
      <c r="AE314" t="s">
        <v>1347</v>
      </c>
    </row>
    <row r="315" spans="1:31" ht="12.75">
      <c r="A315">
        <v>7736</v>
      </c>
      <c r="B315" t="s">
        <v>432</v>
      </c>
      <c r="C315" t="s">
        <v>1278</v>
      </c>
      <c r="D315" t="s">
        <v>1279</v>
      </c>
      <c r="E315" s="4">
        <v>37177</v>
      </c>
      <c r="F315">
        <v>583150</v>
      </c>
      <c r="G315">
        <v>214200</v>
      </c>
      <c r="H315" t="s">
        <v>1887</v>
      </c>
      <c r="I315" t="s">
        <v>1888</v>
      </c>
      <c r="J315" t="s">
        <v>573</v>
      </c>
      <c r="T315" t="s">
        <v>1206</v>
      </c>
      <c r="U315" t="s">
        <v>436</v>
      </c>
      <c r="V315" t="s">
        <v>436</v>
      </c>
      <c r="AA315" t="s">
        <v>1280</v>
      </c>
      <c r="AB315" t="s">
        <v>432</v>
      </c>
      <c r="AC315" t="s">
        <v>1278</v>
      </c>
      <c r="AD315" t="str">
        <f t="shared" si="4"/>
        <v>Inocybe phaeocomis</v>
      </c>
      <c r="AE315" t="s">
        <v>1888</v>
      </c>
    </row>
    <row r="316" spans="1:31" ht="12.75">
      <c r="A316">
        <v>7736</v>
      </c>
      <c r="B316" t="s">
        <v>432</v>
      </c>
      <c r="C316" t="s">
        <v>1278</v>
      </c>
      <c r="D316" t="s">
        <v>1279</v>
      </c>
      <c r="E316" s="4">
        <v>37176</v>
      </c>
      <c r="F316">
        <v>590250</v>
      </c>
      <c r="G316">
        <v>216130</v>
      </c>
      <c r="I316" t="s">
        <v>1269</v>
      </c>
      <c r="J316" t="s">
        <v>868</v>
      </c>
      <c r="K316" t="s">
        <v>574</v>
      </c>
      <c r="U316" t="s">
        <v>415</v>
      </c>
      <c r="V316" t="s">
        <v>415</v>
      </c>
      <c r="AA316" t="s">
        <v>1280</v>
      </c>
      <c r="AB316" t="s">
        <v>432</v>
      </c>
      <c r="AC316" t="s">
        <v>1278</v>
      </c>
      <c r="AD316" t="str">
        <f t="shared" si="4"/>
        <v>Inocybe phaeocomis</v>
      </c>
      <c r="AE316" t="s">
        <v>1269</v>
      </c>
    </row>
    <row r="317" spans="1:31" ht="12.75">
      <c r="A317">
        <v>3705</v>
      </c>
      <c r="B317" t="s">
        <v>432</v>
      </c>
      <c r="C317" t="s">
        <v>433</v>
      </c>
      <c r="D317" t="s">
        <v>434</v>
      </c>
      <c r="E317" s="4">
        <v>37175</v>
      </c>
      <c r="F317">
        <v>581300</v>
      </c>
      <c r="G317">
        <v>228300</v>
      </c>
      <c r="I317" t="s">
        <v>572</v>
      </c>
      <c r="J317" t="s">
        <v>573</v>
      </c>
      <c r="K317" t="s">
        <v>574</v>
      </c>
      <c r="P317" t="s">
        <v>575</v>
      </c>
      <c r="Q317" t="s">
        <v>576</v>
      </c>
      <c r="R317" t="s">
        <v>577</v>
      </c>
      <c r="U317" t="s">
        <v>578</v>
      </c>
      <c r="V317" t="s">
        <v>436</v>
      </c>
      <c r="AA317" t="s">
        <v>435</v>
      </c>
      <c r="AB317" t="s">
        <v>432</v>
      </c>
      <c r="AC317" t="s">
        <v>433</v>
      </c>
      <c r="AD317" t="str">
        <f t="shared" si="4"/>
        <v>Inocybe phaeoleuca</v>
      </c>
      <c r="AE317" t="s">
        <v>572</v>
      </c>
    </row>
    <row r="318" spans="1:31" ht="12.75">
      <c r="A318">
        <v>3707</v>
      </c>
      <c r="B318" t="s">
        <v>432</v>
      </c>
      <c r="C318" t="s">
        <v>1204</v>
      </c>
      <c r="D318" t="s">
        <v>1205</v>
      </c>
      <c r="E318" s="4">
        <v>37176</v>
      </c>
      <c r="F318">
        <v>592500</v>
      </c>
      <c r="G318">
        <v>216450</v>
      </c>
      <c r="H318" t="s">
        <v>460</v>
      </c>
      <c r="I318" t="s">
        <v>1108</v>
      </c>
      <c r="J318" t="s">
        <v>573</v>
      </c>
      <c r="K318" t="s">
        <v>574</v>
      </c>
      <c r="U318" t="s">
        <v>1408</v>
      </c>
      <c r="V318" t="s">
        <v>1203</v>
      </c>
      <c r="AB318" t="s">
        <v>432</v>
      </c>
      <c r="AC318" t="s">
        <v>1204</v>
      </c>
      <c r="AD318" t="str">
        <f t="shared" si="4"/>
        <v>Inocybe piceae</v>
      </c>
      <c r="AE318" t="s">
        <v>1108</v>
      </c>
    </row>
    <row r="319" spans="1:31" ht="12.75">
      <c r="A319">
        <v>3707</v>
      </c>
      <c r="B319" t="s">
        <v>432</v>
      </c>
      <c r="C319" t="s">
        <v>1204</v>
      </c>
      <c r="D319" t="s">
        <v>1205</v>
      </c>
      <c r="E319" s="4">
        <v>37179</v>
      </c>
      <c r="F319">
        <v>591200</v>
      </c>
      <c r="G319">
        <v>215300</v>
      </c>
      <c r="H319" t="s">
        <v>1859</v>
      </c>
      <c r="I319" t="s">
        <v>461</v>
      </c>
      <c r="J319" t="s">
        <v>573</v>
      </c>
      <c r="K319" t="s">
        <v>574</v>
      </c>
      <c r="P319" t="s">
        <v>576</v>
      </c>
      <c r="S319" t="s">
        <v>990</v>
      </c>
      <c r="U319" t="s">
        <v>924</v>
      </c>
      <c r="V319" t="s">
        <v>924</v>
      </c>
      <c r="AB319" t="s">
        <v>432</v>
      </c>
      <c r="AC319" t="s">
        <v>1204</v>
      </c>
      <c r="AD319" t="str">
        <f t="shared" si="4"/>
        <v>Inocybe piceae</v>
      </c>
      <c r="AE319" t="s">
        <v>461</v>
      </c>
    </row>
    <row r="320" spans="1:31" ht="12.75">
      <c r="A320">
        <v>3718</v>
      </c>
      <c r="B320" t="s">
        <v>432</v>
      </c>
      <c r="C320" t="s">
        <v>1344</v>
      </c>
      <c r="D320" t="s">
        <v>1345</v>
      </c>
      <c r="E320" s="4">
        <v>37176</v>
      </c>
      <c r="F320">
        <v>614075</v>
      </c>
      <c r="G320">
        <v>241525</v>
      </c>
      <c r="H320" t="s">
        <v>1346</v>
      </c>
      <c r="I320" t="s">
        <v>1347</v>
      </c>
      <c r="J320" t="s">
        <v>444</v>
      </c>
      <c r="K320" t="s">
        <v>574</v>
      </c>
      <c r="P320" t="s">
        <v>484</v>
      </c>
      <c r="U320" t="s">
        <v>625</v>
      </c>
      <c r="V320" t="s">
        <v>1343</v>
      </c>
      <c r="AB320" t="s">
        <v>432</v>
      </c>
      <c r="AC320" t="s">
        <v>1344</v>
      </c>
      <c r="AD320" t="str">
        <f t="shared" si="4"/>
        <v>Inocybe pseudodestricta</v>
      </c>
      <c r="AE320" t="s">
        <v>1347</v>
      </c>
    </row>
    <row r="321" spans="1:31" ht="12.75">
      <c r="A321">
        <v>3733</v>
      </c>
      <c r="B321" t="s">
        <v>432</v>
      </c>
      <c r="C321" t="s">
        <v>673</v>
      </c>
      <c r="D321" t="s">
        <v>674</v>
      </c>
      <c r="E321" s="4">
        <v>37176</v>
      </c>
      <c r="F321">
        <v>592500</v>
      </c>
      <c r="G321">
        <v>216450</v>
      </c>
      <c r="H321" t="s">
        <v>1107</v>
      </c>
      <c r="I321" t="s">
        <v>1108</v>
      </c>
      <c r="J321" t="s">
        <v>573</v>
      </c>
      <c r="K321" t="s">
        <v>574</v>
      </c>
      <c r="S321" t="s">
        <v>990</v>
      </c>
      <c r="U321" t="s">
        <v>1128</v>
      </c>
      <c r="V321" t="s">
        <v>1128</v>
      </c>
      <c r="AA321" t="s">
        <v>675</v>
      </c>
      <c r="AB321" t="s">
        <v>432</v>
      </c>
      <c r="AC321" t="s">
        <v>673</v>
      </c>
      <c r="AD321" t="str">
        <f t="shared" si="4"/>
        <v>Inocybe rimosa</v>
      </c>
      <c r="AE321" t="s">
        <v>1108</v>
      </c>
    </row>
    <row r="322" spans="1:31" ht="12.75">
      <c r="A322">
        <v>3733</v>
      </c>
      <c r="B322" t="s">
        <v>432</v>
      </c>
      <c r="C322" t="s">
        <v>673</v>
      </c>
      <c r="D322" t="s">
        <v>674</v>
      </c>
      <c r="E322" s="4">
        <v>37176</v>
      </c>
      <c r="F322">
        <v>595250</v>
      </c>
      <c r="G322">
        <v>216450</v>
      </c>
      <c r="H322" t="s">
        <v>982</v>
      </c>
      <c r="I322" t="s">
        <v>983</v>
      </c>
      <c r="J322" t="s">
        <v>573</v>
      </c>
      <c r="K322" t="s">
        <v>574</v>
      </c>
      <c r="U322" t="s">
        <v>597</v>
      </c>
      <c r="V322" t="s">
        <v>597</v>
      </c>
      <c r="AA322" t="s">
        <v>675</v>
      </c>
      <c r="AB322" t="s">
        <v>432</v>
      </c>
      <c r="AC322" t="s">
        <v>673</v>
      </c>
      <c r="AD322" t="str">
        <f t="shared" si="4"/>
        <v>Inocybe rimosa</v>
      </c>
      <c r="AE322" t="s">
        <v>983</v>
      </c>
    </row>
    <row r="323" spans="1:31" ht="12.75">
      <c r="A323">
        <v>3733</v>
      </c>
      <c r="B323" t="s">
        <v>432</v>
      </c>
      <c r="C323" t="s">
        <v>673</v>
      </c>
      <c r="D323" t="s">
        <v>674</v>
      </c>
      <c r="E323" s="4">
        <v>37175</v>
      </c>
      <c r="F323">
        <v>591900</v>
      </c>
      <c r="G323">
        <v>218800</v>
      </c>
      <c r="H323" t="s">
        <v>590</v>
      </c>
      <c r="I323" t="s">
        <v>491</v>
      </c>
      <c r="J323" t="s">
        <v>492</v>
      </c>
      <c r="K323" t="s">
        <v>574</v>
      </c>
      <c r="U323" t="s">
        <v>494</v>
      </c>
      <c r="V323" t="s">
        <v>494</v>
      </c>
      <c r="AA323" t="s">
        <v>675</v>
      </c>
      <c r="AB323" t="s">
        <v>432</v>
      </c>
      <c r="AC323" t="s">
        <v>673</v>
      </c>
      <c r="AD323" t="str">
        <f aca="true" t="shared" si="5" ref="AD323:AD386">AB323&amp;" "&amp;AC323</f>
        <v>Inocybe rimosa</v>
      </c>
      <c r="AE323" t="s">
        <v>491</v>
      </c>
    </row>
    <row r="324" spans="1:31" ht="12.75">
      <c r="A324">
        <v>3733</v>
      </c>
      <c r="B324" t="s">
        <v>432</v>
      </c>
      <c r="C324" t="s">
        <v>673</v>
      </c>
      <c r="D324" t="s">
        <v>674</v>
      </c>
      <c r="E324" s="4">
        <v>37175</v>
      </c>
      <c r="F324">
        <v>602000</v>
      </c>
      <c r="G324">
        <v>234000</v>
      </c>
      <c r="H324" t="s">
        <v>521</v>
      </c>
      <c r="I324" t="s">
        <v>522</v>
      </c>
      <c r="J324" t="s">
        <v>573</v>
      </c>
      <c r="K324" t="s">
        <v>574</v>
      </c>
      <c r="U324" t="s">
        <v>523</v>
      </c>
      <c r="V324" t="s">
        <v>523</v>
      </c>
      <c r="AA324" t="s">
        <v>675</v>
      </c>
      <c r="AB324" t="s">
        <v>432</v>
      </c>
      <c r="AC324" t="s">
        <v>673</v>
      </c>
      <c r="AD324" t="str">
        <f t="shared" si="5"/>
        <v>Inocybe rimosa</v>
      </c>
      <c r="AE324" t="s">
        <v>522</v>
      </c>
    </row>
    <row r="325" spans="1:31" ht="12.75">
      <c r="A325">
        <v>3733</v>
      </c>
      <c r="B325" t="s">
        <v>432</v>
      </c>
      <c r="C325" t="s">
        <v>673</v>
      </c>
      <c r="D325" t="s">
        <v>674</v>
      </c>
      <c r="E325" s="4">
        <v>37178</v>
      </c>
      <c r="F325">
        <v>591150</v>
      </c>
      <c r="G325">
        <v>215250</v>
      </c>
      <c r="H325" t="s">
        <v>1784</v>
      </c>
      <c r="I325" t="s">
        <v>461</v>
      </c>
      <c r="J325" t="s">
        <v>573</v>
      </c>
      <c r="K325" t="s">
        <v>574</v>
      </c>
      <c r="P325" t="s">
        <v>576</v>
      </c>
      <c r="U325" t="s">
        <v>591</v>
      </c>
      <c r="V325" t="s">
        <v>591</v>
      </c>
      <c r="AA325" t="s">
        <v>675</v>
      </c>
      <c r="AB325" t="s">
        <v>432</v>
      </c>
      <c r="AC325" t="s">
        <v>673</v>
      </c>
      <c r="AD325" t="str">
        <f t="shared" si="5"/>
        <v>Inocybe rimosa</v>
      </c>
      <c r="AE325" t="s">
        <v>461</v>
      </c>
    </row>
    <row r="326" spans="1:31" ht="12.75">
      <c r="A326">
        <v>3733</v>
      </c>
      <c r="B326" t="s">
        <v>432</v>
      </c>
      <c r="C326" t="s">
        <v>673</v>
      </c>
      <c r="D326" t="s">
        <v>674</v>
      </c>
      <c r="E326" s="4">
        <v>37176</v>
      </c>
      <c r="F326">
        <v>589930</v>
      </c>
      <c r="G326">
        <v>215950</v>
      </c>
      <c r="H326" t="s">
        <v>1270</v>
      </c>
      <c r="I326" t="s">
        <v>1269</v>
      </c>
      <c r="J326" t="s">
        <v>492</v>
      </c>
      <c r="K326" t="s">
        <v>574</v>
      </c>
      <c r="U326" t="s">
        <v>415</v>
      </c>
      <c r="V326" t="s">
        <v>415</v>
      </c>
      <c r="AA326" t="s">
        <v>675</v>
      </c>
      <c r="AB326" t="s">
        <v>432</v>
      </c>
      <c r="AC326" t="s">
        <v>673</v>
      </c>
      <c r="AD326" t="str">
        <f t="shared" si="5"/>
        <v>Inocybe rimosa</v>
      </c>
      <c r="AE326" t="s">
        <v>1269</v>
      </c>
    </row>
    <row r="327" spans="1:31" ht="12.75">
      <c r="A327">
        <v>3733</v>
      </c>
      <c r="B327" t="s">
        <v>432</v>
      </c>
      <c r="C327" t="s">
        <v>673</v>
      </c>
      <c r="D327" t="s">
        <v>674</v>
      </c>
      <c r="E327" s="4">
        <v>37176</v>
      </c>
      <c r="F327">
        <v>590050</v>
      </c>
      <c r="G327">
        <v>216080</v>
      </c>
      <c r="H327" t="s">
        <v>1283</v>
      </c>
      <c r="I327" t="s">
        <v>1269</v>
      </c>
      <c r="J327" t="s">
        <v>573</v>
      </c>
      <c r="K327" t="s">
        <v>574</v>
      </c>
      <c r="U327" t="s">
        <v>494</v>
      </c>
      <c r="V327" t="s">
        <v>494</v>
      </c>
      <c r="AA327" t="s">
        <v>675</v>
      </c>
      <c r="AB327" t="s">
        <v>432</v>
      </c>
      <c r="AC327" t="s">
        <v>673</v>
      </c>
      <c r="AD327" t="str">
        <f t="shared" si="5"/>
        <v>Inocybe rimosa</v>
      </c>
      <c r="AE327" t="s">
        <v>1269</v>
      </c>
    </row>
    <row r="328" spans="1:31" ht="12.75">
      <c r="A328">
        <v>3741</v>
      </c>
      <c r="B328" t="s">
        <v>432</v>
      </c>
      <c r="C328" t="s">
        <v>2045</v>
      </c>
      <c r="D328" t="s">
        <v>434</v>
      </c>
      <c r="E328" s="4">
        <v>37177</v>
      </c>
      <c r="F328">
        <v>596500</v>
      </c>
      <c r="G328">
        <v>215500</v>
      </c>
      <c r="H328" t="s">
        <v>1945</v>
      </c>
      <c r="I328" t="s">
        <v>1946</v>
      </c>
      <c r="J328" t="s">
        <v>456</v>
      </c>
      <c r="K328" t="s">
        <v>574</v>
      </c>
      <c r="O328" t="s">
        <v>923</v>
      </c>
      <c r="P328" t="s">
        <v>575</v>
      </c>
      <c r="S328" t="s">
        <v>1947</v>
      </c>
      <c r="U328" t="s">
        <v>1961</v>
      </c>
      <c r="V328" t="s">
        <v>1961</v>
      </c>
      <c r="AA328" s="1"/>
      <c r="AB328" t="s">
        <v>432</v>
      </c>
      <c r="AC328" t="s">
        <v>2045</v>
      </c>
      <c r="AD328" t="str">
        <f t="shared" si="5"/>
        <v>Inocybe salicis</v>
      </c>
      <c r="AE328" t="s">
        <v>1946</v>
      </c>
    </row>
    <row r="329" spans="1:31" ht="12.75">
      <c r="A329">
        <v>3747</v>
      </c>
      <c r="B329" t="s">
        <v>432</v>
      </c>
      <c r="C329" t="s">
        <v>756</v>
      </c>
      <c r="D329" t="s">
        <v>757</v>
      </c>
      <c r="E329" s="4">
        <v>37174</v>
      </c>
      <c r="F329">
        <v>619780</v>
      </c>
      <c r="G329">
        <v>241470</v>
      </c>
      <c r="H329" t="s">
        <v>775</v>
      </c>
      <c r="I329" t="s">
        <v>776</v>
      </c>
      <c r="U329" t="s">
        <v>523</v>
      </c>
      <c r="V329" t="s">
        <v>523</v>
      </c>
      <c r="AA329" t="s">
        <v>758</v>
      </c>
      <c r="AB329" t="s">
        <v>432</v>
      </c>
      <c r="AC329" t="s">
        <v>756</v>
      </c>
      <c r="AD329" t="str">
        <f t="shared" si="5"/>
        <v>Inocybe sindonia</v>
      </c>
      <c r="AE329" t="s">
        <v>776</v>
      </c>
    </row>
    <row r="330" spans="1:31" ht="12.75">
      <c r="A330">
        <v>3747</v>
      </c>
      <c r="B330" t="s">
        <v>432</v>
      </c>
      <c r="C330" t="s">
        <v>756</v>
      </c>
      <c r="D330" t="s">
        <v>757</v>
      </c>
      <c r="E330" s="4">
        <v>37176</v>
      </c>
      <c r="F330">
        <v>592500</v>
      </c>
      <c r="G330">
        <v>216450</v>
      </c>
      <c r="H330" t="s">
        <v>1107</v>
      </c>
      <c r="I330" t="s">
        <v>1108</v>
      </c>
      <c r="J330" t="s">
        <v>573</v>
      </c>
      <c r="K330" t="s">
        <v>449</v>
      </c>
      <c r="L330" t="s">
        <v>608</v>
      </c>
      <c r="P330" t="s">
        <v>576</v>
      </c>
      <c r="U330" t="s">
        <v>414</v>
      </c>
      <c r="V330" t="s">
        <v>414</v>
      </c>
      <c r="AA330" t="s">
        <v>758</v>
      </c>
      <c r="AB330" t="s">
        <v>432</v>
      </c>
      <c r="AC330" t="s">
        <v>756</v>
      </c>
      <c r="AD330" t="str">
        <f t="shared" si="5"/>
        <v>Inocybe sindonia</v>
      </c>
      <c r="AE330" t="s">
        <v>1108</v>
      </c>
    </row>
    <row r="331" spans="1:31" ht="12.75">
      <c r="A331">
        <v>3747</v>
      </c>
      <c r="B331" t="s">
        <v>432</v>
      </c>
      <c r="C331" t="s">
        <v>756</v>
      </c>
      <c r="D331" t="s">
        <v>757</v>
      </c>
      <c r="E331" s="4">
        <v>37174</v>
      </c>
      <c r="F331">
        <v>600820</v>
      </c>
      <c r="G331">
        <v>197420</v>
      </c>
      <c r="H331" t="s">
        <v>753</v>
      </c>
      <c r="I331" t="s">
        <v>754</v>
      </c>
      <c r="J331" t="s">
        <v>755</v>
      </c>
      <c r="K331" t="s">
        <v>574</v>
      </c>
      <c r="P331" t="s">
        <v>533</v>
      </c>
      <c r="U331" t="s">
        <v>415</v>
      </c>
      <c r="V331" t="s">
        <v>415</v>
      </c>
      <c r="AA331" t="s">
        <v>758</v>
      </c>
      <c r="AB331" t="s">
        <v>432</v>
      </c>
      <c r="AC331" t="s">
        <v>756</v>
      </c>
      <c r="AD331" t="str">
        <f t="shared" si="5"/>
        <v>Inocybe sindonia</v>
      </c>
      <c r="AE331" t="s">
        <v>754</v>
      </c>
    </row>
    <row r="332" spans="1:31" ht="12.75">
      <c r="A332">
        <v>3749</v>
      </c>
      <c r="B332" t="s">
        <v>432</v>
      </c>
      <c r="C332" t="s">
        <v>428</v>
      </c>
      <c r="D332" t="s">
        <v>1284</v>
      </c>
      <c r="E332" s="4">
        <v>37176</v>
      </c>
      <c r="F332">
        <v>590050</v>
      </c>
      <c r="G332">
        <v>216080</v>
      </c>
      <c r="H332" t="s">
        <v>1283</v>
      </c>
      <c r="I332" t="s">
        <v>1269</v>
      </c>
      <c r="J332" t="s">
        <v>868</v>
      </c>
      <c r="K332" t="s">
        <v>574</v>
      </c>
      <c r="U332" t="s">
        <v>494</v>
      </c>
      <c r="V332" t="s">
        <v>494</v>
      </c>
      <c r="AB332" t="s">
        <v>432</v>
      </c>
      <c r="AC332" t="s">
        <v>428</v>
      </c>
      <c r="AD332" t="str">
        <f t="shared" si="5"/>
        <v>Inocybe splendens</v>
      </c>
      <c r="AE332" t="s">
        <v>1269</v>
      </c>
    </row>
    <row r="333" spans="1:31" ht="12.75">
      <c r="A333">
        <v>3760</v>
      </c>
      <c r="B333" t="s">
        <v>432</v>
      </c>
      <c r="C333" t="s">
        <v>1173</v>
      </c>
      <c r="D333" t="s">
        <v>434</v>
      </c>
      <c r="E333" s="4">
        <v>37176</v>
      </c>
      <c r="F333">
        <v>584150</v>
      </c>
      <c r="G333">
        <v>214650</v>
      </c>
      <c r="H333" t="s">
        <v>1085</v>
      </c>
      <c r="I333" t="s">
        <v>1086</v>
      </c>
      <c r="J333" t="s">
        <v>573</v>
      </c>
      <c r="U333" t="s">
        <v>436</v>
      </c>
      <c r="V333" t="s">
        <v>436</v>
      </c>
      <c r="AA333" t="s">
        <v>1174</v>
      </c>
      <c r="AB333" t="s">
        <v>432</v>
      </c>
      <c r="AC333" t="s">
        <v>1173</v>
      </c>
      <c r="AD333" t="str">
        <f t="shared" si="5"/>
        <v>Inocybe subtigrina</v>
      </c>
      <c r="AE333" t="s">
        <v>1086</v>
      </c>
    </row>
    <row r="334" spans="1:31" ht="12.75">
      <c r="A334">
        <v>8226</v>
      </c>
      <c r="B334" t="s">
        <v>432</v>
      </c>
      <c r="C334" t="s">
        <v>1281</v>
      </c>
      <c r="D334" t="s">
        <v>1282</v>
      </c>
      <c r="E334" s="4">
        <v>37177</v>
      </c>
      <c r="F334">
        <v>590750</v>
      </c>
      <c r="G334">
        <v>215300</v>
      </c>
      <c r="H334" t="s">
        <v>1643</v>
      </c>
      <c r="I334" t="s">
        <v>461</v>
      </c>
      <c r="J334" t="s">
        <v>1704</v>
      </c>
      <c r="K334" t="s">
        <v>574</v>
      </c>
      <c r="S334" t="s">
        <v>1705</v>
      </c>
      <c r="U334" t="s">
        <v>494</v>
      </c>
      <c r="V334" t="s">
        <v>494</v>
      </c>
      <c r="AB334" t="s">
        <v>432</v>
      </c>
      <c r="AC334" t="s">
        <v>1281</v>
      </c>
      <c r="AD334" t="str">
        <f t="shared" si="5"/>
        <v>Inocybe tenerella</v>
      </c>
      <c r="AE334" t="s">
        <v>461</v>
      </c>
    </row>
    <row r="335" spans="1:31" ht="12.75">
      <c r="A335">
        <v>8226</v>
      </c>
      <c r="B335" t="s">
        <v>432</v>
      </c>
      <c r="C335" t="s">
        <v>1281</v>
      </c>
      <c r="D335" t="s">
        <v>1282</v>
      </c>
      <c r="E335" s="4">
        <v>37176</v>
      </c>
      <c r="F335">
        <v>590050</v>
      </c>
      <c r="G335">
        <v>216080</v>
      </c>
      <c r="H335" t="s">
        <v>1283</v>
      </c>
      <c r="I335" t="s">
        <v>1269</v>
      </c>
      <c r="J335" t="s">
        <v>573</v>
      </c>
      <c r="K335" t="s">
        <v>574</v>
      </c>
      <c r="U335" t="s">
        <v>494</v>
      </c>
      <c r="V335" t="s">
        <v>415</v>
      </c>
      <c r="AB335" t="s">
        <v>432</v>
      </c>
      <c r="AC335" t="s">
        <v>1281</v>
      </c>
      <c r="AD335" t="str">
        <f t="shared" si="5"/>
        <v>Inocybe tenerella</v>
      </c>
      <c r="AE335" t="s">
        <v>1269</v>
      </c>
    </row>
    <row r="336" spans="1:31" ht="12.75">
      <c r="A336">
        <v>3789</v>
      </c>
      <c r="B336" t="s">
        <v>2012</v>
      </c>
      <c r="C336" t="s">
        <v>2013</v>
      </c>
      <c r="D336" t="s">
        <v>2014</v>
      </c>
      <c r="E336" s="4">
        <v>37178</v>
      </c>
      <c r="F336">
        <v>590750</v>
      </c>
      <c r="G336">
        <v>214500</v>
      </c>
      <c r="H336" t="s">
        <v>460</v>
      </c>
      <c r="I336" t="s">
        <v>461</v>
      </c>
      <c r="J336" t="s">
        <v>573</v>
      </c>
      <c r="K336" t="s">
        <v>462</v>
      </c>
      <c r="L336" t="s">
        <v>463</v>
      </c>
      <c r="M336" t="s">
        <v>685</v>
      </c>
      <c r="U336" t="s">
        <v>465</v>
      </c>
      <c r="V336" t="s">
        <v>465</v>
      </c>
      <c r="AA336" t="s">
        <v>2015</v>
      </c>
      <c r="AB336" t="s">
        <v>2012</v>
      </c>
      <c r="AC336" t="s">
        <v>2013</v>
      </c>
      <c r="AD336" t="str">
        <f t="shared" si="5"/>
        <v>Inonotus radiatus</v>
      </c>
      <c r="AE336" t="s">
        <v>461</v>
      </c>
    </row>
    <row r="337" spans="1:31" ht="12.75">
      <c r="A337">
        <v>3789</v>
      </c>
      <c r="B337" t="s">
        <v>2012</v>
      </c>
      <c r="C337" t="s">
        <v>2013</v>
      </c>
      <c r="D337" t="s">
        <v>2014</v>
      </c>
      <c r="E337" s="4">
        <v>37178</v>
      </c>
      <c r="F337">
        <v>580400</v>
      </c>
      <c r="G337">
        <v>231750</v>
      </c>
      <c r="I337" t="s">
        <v>572</v>
      </c>
      <c r="J337" t="s">
        <v>854</v>
      </c>
      <c r="K337" t="s">
        <v>462</v>
      </c>
      <c r="L337" t="s">
        <v>463</v>
      </c>
      <c r="M337" t="s">
        <v>685</v>
      </c>
      <c r="O337" t="s">
        <v>324</v>
      </c>
      <c r="U337" t="s">
        <v>578</v>
      </c>
      <c r="V337" t="s">
        <v>578</v>
      </c>
      <c r="AA337" t="s">
        <v>2015</v>
      </c>
      <c r="AB337" t="s">
        <v>2012</v>
      </c>
      <c r="AC337" t="s">
        <v>2013</v>
      </c>
      <c r="AD337" t="str">
        <f t="shared" si="5"/>
        <v>Inonotus radiatus</v>
      </c>
      <c r="AE337" t="s">
        <v>572</v>
      </c>
    </row>
    <row r="338" spans="1:31" ht="12.75">
      <c r="A338">
        <v>3799</v>
      </c>
      <c r="B338" t="s">
        <v>467</v>
      </c>
      <c r="C338" t="s">
        <v>468</v>
      </c>
      <c r="D338" t="s">
        <v>469</v>
      </c>
      <c r="E338" s="4">
        <v>37176</v>
      </c>
      <c r="F338">
        <v>584150</v>
      </c>
      <c r="G338">
        <v>214650</v>
      </c>
      <c r="H338" t="s">
        <v>1085</v>
      </c>
      <c r="I338" t="s">
        <v>1086</v>
      </c>
      <c r="J338" t="s">
        <v>573</v>
      </c>
      <c r="K338" t="s">
        <v>462</v>
      </c>
      <c r="L338" t="s">
        <v>463</v>
      </c>
      <c r="M338" t="s">
        <v>685</v>
      </c>
      <c r="N338" t="s">
        <v>2097</v>
      </c>
      <c r="O338" t="s">
        <v>464</v>
      </c>
      <c r="U338" t="s">
        <v>924</v>
      </c>
      <c r="V338" t="s">
        <v>924</v>
      </c>
      <c r="AA338" t="s">
        <v>470</v>
      </c>
      <c r="AB338" t="s">
        <v>467</v>
      </c>
      <c r="AC338" t="s">
        <v>468</v>
      </c>
      <c r="AD338" t="str">
        <f t="shared" si="5"/>
        <v>Ischnoderma benzoinum</v>
      </c>
      <c r="AE338" t="s">
        <v>1086</v>
      </c>
    </row>
    <row r="339" spans="1:31" ht="12.75">
      <c r="A339">
        <v>3799</v>
      </c>
      <c r="B339" t="s">
        <v>467</v>
      </c>
      <c r="C339" t="s">
        <v>468</v>
      </c>
      <c r="D339" t="s">
        <v>469</v>
      </c>
      <c r="E339" s="4">
        <v>37175</v>
      </c>
      <c r="F339">
        <v>590800</v>
      </c>
      <c r="G339">
        <v>214500</v>
      </c>
      <c r="H339" t="s">
        <v>460</v>
      </c>
      <c r="I339" t="s">
        <v>461</v>
      </c>
      <c r="J339" t="s">
        <v>573</v>
      </c>
      <c r="K339" t="s">
        <v>462</v>
      </c>
      <c r="L339" t="s">
        <v>471</v>
      </c>
      <c r="M339" t="s">
        <v>472</v>
      </c>
      <c r="N339" t="s">
        <v>2095</v>
      </c>
      <c r="U339" t="s">
        <v>465</v>
      </c>
      <c r="V339" t="s">
        <v>465</v>
      </c>
      <c r="Z339" t="s">
        <v>466</v>
      </c>
      <c r="AA339" t="s">
        <v>470</v>
      </c>
      <c r="AB339" t="s">
        <v>467</v>
      </c>
      <c r="AC339" t="s">
        <v>468</v>
      </c>
      <c r="AD339" t="str">
        <f t="shared" si="5"/>
        <v>Ischnoderma benzoinum</v>
      </c>
      <c r="AE339" t="s">
        <v>461</v>
      </c>
    </row>
    <row r="340" spans="1:31" ht="12.75">
      <c r="A340">
        <v>3822</v>
      </c>
      <c r="B340" t="s">
        <v>1625</v>
      </c>
      <c r="C340" t="s">
        <v>1626</v>
      </c>
      <c r="D340" t="s">
        <v>1627</v>
      </c>
      <c r="E340" s="4">
        <v>37178</v>
      </c>
      <c r="F340">
        <v>569600</v>
      </c>
      <c r="G340">
        <v>205620</v>
      </c>
      <c r="H340" t="s">
        <v>1623</v>
      </c>
      <c r="I340" t="s">
        <v>1616</v>
      </c>
      <c r="J340" t="s">
        <v>456</v>
      </c>
      <c r="K340" t="s">
        <v>574</v>
      </c>
      <c r="S340" t="s">
        <v>1624</v>
      </c>
      <c r="U340" t="s">
        <v>494</v>
      </c>
      <c r="V340" t="s">
        <v>494</v>
      </c>
      <c r="AA340" t="s">
        <v>1628</v>
      </c>
      <c r="AB340" t="s">
        <v>1625</v>
      </c>
      <c r="AC340" t="s">
        <v>1626</v>
      </c>
      <c r="AD340" t="str">
        <f t="shared" si="5"/>
        <v>Laccaria bicolor</v>
      </c>
      <c r="AE340" t="s">
        <v>1616</v>
      </c>
    </row>
    <row r="341" spans="1:31" ht="12.75">
      <c r="A341">
        <v>3843</v>
      </c>
      <c r="B341" t="s">
        <v>1967</v>
      </c>
      <c r="C341" t="s">
        <v>1968</v>
      </c>
      <c r="D341" t="s">
        <v>1969</v>
      </c>
      <c r="E341" s="4">
        <v>37177</v>
      </c>
      <c r="F341">
        <v>596500</v>
      </c>
      <c r="G341">
        <v>215500</v>
      </c>
      <c r="H341" t="s">
        <v>1945</v>
      </c>
      <c r="I341" t="s">
        <v>1946</v>
      </c>
      <c r="J341" t="s">
        <v>456</v>
      </c>
      <c r="K341" t="s">
        <v>462</v>
      </c>
      <c r="L341" t="s">
        <v>463</v>
      </c>
      <c r="M341" t="s">
        <v>503</v>
      </c>
      <c r="N341" t="s">
        <v>2095</v>
      </c>
      <c r="O341" t="s">
        <v>923</v>
      </c>
      <c r="P341" t="s">
        <v>575</v>
      </c>
      <c r="S341" t="s">
        <v>1947</v>
      </c>
      <c r="U341" t="s">
        <v>1948</v>
      </c>
      <c r="V341" t="s">
        <v>1948</v>
      </c>
      <c r="AA341" s="1"/>
      <c r="AB341" t="s">
        <v>1967</v>
      </c>
      <c r="AC341" t="s">
        <v>1968</v>
      </c>
      <c r="AD341" t="str">
        <f t="shared" si="5"/>
        <v>Lachnella alboviolascens</v>
      </c>
      <c r="AE341" t="s">
        <v>1946</v>
      </c>
    </row>
    <row r="342" spans="1:31" ht="12.75">
      <c r="A342">
        <v>3950</v>
      </c>
      <c r="B342" t="s">
        <v>1805</v>
      </c>
      <c r="C342" t="s">
        <v>1806</v>
      </c>
      <c r="D342" t="s">
        <v>1081</v>
      </c>
      <c r="E342" s="4">
        <v>37177</v>
      </c>
      <c r="F342">
        <v>590750</v>
      </c>
      <c r="G342">
        <v>214500</v>
      </c>
      <c r="H342" t="s">
        <v>460</v>
      </c>
      <c r="I342" t="s">
        <v>461</v>
      </c>
      <c r="J342" t="s">
        <v>492</v>
      </c>
      <c r="K342" t="s">
        <v>574</v>
      </c>
      <c r="U342" t="s">
        <v>465</v>
      </c>
      <c r="V342" t="s">
        <v>1321</v>
      </c>
      <c r="AA342" t="s">
        <v>1807</v>
      </c>
      <c r="AB342" t="s">
        <v>1805</v>
      </c>
      <c r="AC342" t="s">
        <v>1806</v>
      </c>
      <c r="AD342" t="str">
        <f t="shared" si="5"/>
        <v>Lacrymaria lacrymabunda</v>
      </c>
      <c r="AE342" t="s">
        <v>461</v>
      </c>
    </row>
    <row r="343" spans="1:31" ht="12.75">
      <c r="A343">
        <v>3961</v>
      </c>
      <c r="B343" t="s">
        <v>859</v>
      </c>
      <c r="C343" t="s">
        <v>1368</v>
      </c>
      <c r="D343" t="s">
        <v>400</v>
      </c>
      <c r="E343" s="4">
        <v>37176</v>
      </c>
      <c r="F343">
        <v>592500</v>
      </c>
      <c r="G343">
        <v>216450</v>
      </c>
      <c r="H343" t="s">
        <v>1107</v>
      </c>
      <c r="I343" t="s">
        <v>1108</v>
      </c>
      <c r="J343" t="s">
        <v>868</v>
      </c>
      <c r="K343" t="s">
        <v>574</v>
      </c>
      <c r="U343" t="s">
        <v>727</v>
      </c>
      <c r="V343" t="s">
        <v>727</v>
      </c>
      <c r="AA343" t="s">
        <v>1369</v>
      </c>
      <c r="AB343" t="s">
        <v>859</v>
      </c>
      <c r="AC343" t="s">
        <v>1368</v>
      </c>
      <c r="AD343" t="str">
        <f t="shared" si="5"/>
        <v>Lactarius aurantiacus</v>
      </c>
      <c r="AE343" t="s">
        <v>1108</v>
      </c>
    </row>
    <row r="344" spans="1:31" ht="12.75">
      <c r="A344">
        <v>3966</v>
      </c>
      <c r="B344" t="s">
        <v>859</v>
      </c>
      <c r="C344" t="s">
        <v>1712</v>
      </c>
      <c r="D344" t="s">
        <v>531</v>
      </c>
      <c r="E344" s="4">
        <v>37177</v>
      </c>
      <c r="F344">
        <v>583150</v>
      </c>
      <c r="G344">
        <v>214200</v>
      </c>
      <c r="H344" t="s">
        <v>1887</v>
      </c>
      <c r="I344" t="s">
        <v>1888</v>
      </c>
      <c r="J344" t="s">
        <v>573</v>
      </c>
      <c r="K344" t="s">
        <v>574</v>
      </c>
      <c r="P344" t="s">
        <v>577</v>
      </c>
      <c r="U344" t="s">
        <v>704</v>
      </c>
      <c r="V344" t="s">
        <v>704</v>
      </c>
      <c r="AA344" t="s">
        <v>1713</v>
      </c>
      <c r="AB344" t="s">
        <v>859</v>
      </c>
      <c r="AC344" t="s">
        <v>1712</v>
      </c>
      <c r="AD344" t="str">
        <f t="shared" si="5"/>
        <v>Lactarius blennius</v>
      </c>
      <c r="AE344" t="s">
        <v>1888</v>
      </c>
    </row>
    <row r="345" spans="1:31" ht="12.75">
      <c r="A345">
        <v>3971</v>
      </c>
      <c r="B345" t="s">
        <v>859</v>
      </c>
      <c r="C345" t="s">
        <v>1091</v>
      </c>
      <c r="D345" t="s">
        <v>1092</v>
      </c>
      <c r="E345" s="4">
        <v>37176</v>
      </c>
      <c r="F345">
        <v>584150</v>
      </c>
      <c r="G345">
        <v>214650</v>
      </c>
      <c r="H345" t="s">
        <v>1085</v>
      </c>
      <c r="I345" t="s">
        <v>1086</v>
      </c>
      <c r="J345" t="s">
        <v>573</v>
      </c>
      <c r="K345" t="s">
        <v>574</v>
      </c>
      <c r="P345" t="s">
        <v>576</v>
      </c>
      <c r="U345" t="s">
        <v>638</v>
      </c>
      <c r="V345" t="s">
        <v>638</v>
      </c>
      <c r="AA345" t="s">
        <v>1093</v>
      </c>
      <c r="AB345" t="s">
        <v>859</v>
      </c>
      <c r="AC345" t="s">
        <v>1091</v>
      </c>
      <c r="AD345" t="str">
        <f t="shared" si="5"/>
        <v>Lactarius camphoratus</v>
      </c>
      <c r="AE345" t="s">
        <v>1086</v>
      </c>
    </row>
    <row r="346" spans="1:31" ht="12.75">
      <c r="A346">
        <v>3972</v>
      </c>
      <c r="B346" t="s">
        <v>859</v>
      </c>
      <c r="C346" t="s">
        <v>1692</v>
      </c>
      <c r="D346" t="s">
        <v>773</v>
      </c>
      <c r="E346" s="4">
        <v>37177</v>
      </c>
      <c r="F346">
        <v>597100</v>
      </c>
      <c r="G346">
        <v>208350</v>
      </c>
      <c r="H346" t="s">
        <v>1460</v>
      </c>
      <c r="I346" t="s">
        <v>1461</v>
      </c>
      <c r="J346" t="s">
        <v>573</v>
      </c>
      <c r="K346" t="s">
        <v>574</v>
      </c>
      <c r="P346" t="s">
        <v>601</v>
      </c>
      <c r="U346" t="s">
        <v>414</v>
      </c>
      <c r="V346" t="s">
        <v>414</v>
      </c>
      <c r="AA346" t="s">
        <v>1693</v>
      </c>
      <c r="AB346" t="s">
        <v>859</v>
      </c>
      <c r="AC346" t="s">
        <v>1692</v>
      </c>
      <c r="AD346" t="str">
        <f t="shared" si="5"/>
        <v>Lactarius chrysorrheus</v>
      </c>
      <c r="AE346" t="s">
        <v>1461</v>
      </c>
    </row>
    <row r="347" spans="1:31" ht="12.75">
      <c r="A347">
        <v>3981</v>
      </c>
      <c r="B347" t="s">
        <v>859</v>
      </c>
      <c r="C347" t="s">
        <v>1056</v>
      </c>
      <c r="D347" t="s">
        <v>1057</v>
      </c>
      <c r="E347" s="4">
        <v>37176</v>
      </c>
      <c r="F347">
        <v>595250</v>
      </c>
      <c r="G347">
        <v>216450</v>
      </c>
      <c r="H347" t="s">
        <v>982</v>
      </c>
      <c r="I347" t="s">
        <v>983</v>
      </c>
      <c r="J347" t="s">
        <v>573</v>
      </c>
      <c r="K347" t="s">
        <v>574</v>
      </c>
      <c r="P347" t="s">
        <v>576</v>
      </c>
      <c r="U347" t="s">
        <v>559</v>
      </c>
      <c r="V347" t="s">
        <v>559</v>
      </c>
      <c r="AA347" t="s">
        <v>1058</v>
      </c>
      <c r="AB347" t="s">
        <v>859</v>
      </c>
      <c r="AC347" t="s">
        <v>1056</v>
      </c>
      <c r="AD347" t="str">
        <f t="shared" si="5"/>
        <v>Lactarius deterrimus</v>
      </c>
      <c r="AE347" t="s">
        <v>983</v>
      </c>
    </row>
    <row r="348" spans="1:31" ht="12.75">
      <c r="A348">
        <v>3987</v>
      </c>
      <c r="B348" t="s">
        <v>859</v>
      </c>
      <c r="C348" t="s">
        <v>949</v>
      </c>
      <c r="D348" t="s">
        <v>950</v>
      </c>
      <c r="E348" s="4">
        <v>37176</v>
      </c>
      <c r="F348">
        <v>584150</v>
      </c>
      <c r="G348">
        <v>214650</v>
      </c>
      <c r="H348" t="s">
        <v>1085</v>
      </c>
      <c r="I348" t="s">
        <v>1086</v>
      </c>
      <c r="J348" t="s">
        <v>573</v>
      </c>
      <c r="K348" t="s">
        <v>574</v>
      </c>
      <c r="P348" t="s">
        <v>577</v>
      </c>
      <c r="U348" t="s">
        <v>743</v>
      </c>
      <c r="V348" t="s">
        <v>743</v>
      </c>
      <c r="AA348" t="s">
        <v>951</v>
      </c>
      <c r="AB348" t="s">
        <v>859</v>
      </c>
      <c r="AC348" t="s">
        <v>949</v>
      </c>
      <c r="AD348" t="str">
        <f t="shared" si="5"/>
        <v>Lactarius fluens</v>
      </c>
      <c r="AE348" t="s">
        <v>1086</v>
      </c>
    </row>
    <row r="349" spans="1:31" ht="12.75">
      <c r="A349">
        <v>3990</v>
      </c>
      <c r="B349" t="s">
        <v>859</v>
      </c>
      <c r="C349" t="s">
        <v>1046</v>
      </c>
      <c r="D349" t="s">
        <v>1047</v>
      </c>
      <c r="E349" s="4">
        <v>37176</v>
      </c>
      <c r="F349">
        <v>581250</v>
      </c>
      <c r="G349">
        <v>231150</v>
      </c>
      <c r="I349" t="s">
        <v>572</v>
      </c>
      <c r="J349" t="s">
        <v>573</v>
      </c>
      <c r="K349" t="s">
        <v>574</v>
      </c>
      <c r="U349" t="s">
        <v>578</v>
      </c>
      <c r="V349" t="s">
        <v>578</v>
      </c>
      <c r="AA349" t="s">
        <v>1048</v>
      </c>
      <c r="AB349" t="s">
        <v>859</v>
      </c>
      <c r="AC349" t="s">
        <v>1046</v>
      </c>
      <c r="AD349" t="str">
        <f t="shared" si="5"/>
        <v>Lactarius fulvissimus</v>
      </c>
      <c r="AE349" t="s">
        <v>572</v>
      </c>
    </row>
    <row r="350" spans="1:31" ht="12.75">
      <c r="A350">
        <v>3993</v>
      </c>
      <c r="B350" t="s">
        <v>859</v>
      </c>
      <c r="C350" t="s">
        <v>1735</v>
      </c>
      <c r="D350" t="s">
        <v>531</v>
      </c>
      <c r="E350" s="4">
        <v>37177</v>
      </c>
      <c r="F350">
        <v>566550</v>
      </c>
      <c r="G350">
        <v>199550</v>
      </c>
      <c r="H350" t="s">
        <v>1717</v>
      </c>
      <c r="I350" t="s">
        <v>1718</v>
      </c>
      <c r="J350" t="s">
        <v>492</v>
      </c>
      <c r="K350" t="s">
        <v>574</v>
      </c>
      <c r="P350" t="s">
        <v>533</v>
      </c>
      <c r="U350" t="s">
        <v>403</v>
      </c>
      <c r="V350" t="s">
        <v>403</v>
      </c>
      <c r="AA350" t="s">
        <v>1736</v>
      </c>
      <c r="AB350" t="s">
        <v>859</v>
      </c>
      <c r="AC350" t="s">
        <v>1735</v>
      </c>
      <c r="AD350" t="str">
        <f t="shared" si="5"/>
        <v>Lactarius glyciosmus</v>
      </c>
      <c r="AE350" t="s">
        <v>1718</v>
      </c>
    </row>
    <row r="351" spans="1:31" ht="12.75">
      <c r="A351">
        <v>4009</v>
      </c>
      <c r="B351" t="s">
        <v>859</v>
      </c>
      <c r="C351" t="s">
        <v>1049</v>
      </c>
      <c r="D351" t="s">
        <v>531</v>
      </c>
      <c r="E351" s="4">
        <v>37176</v>
      </c>
      <c r="F351">
        <v>581250</v>
      </c>
      <c r="G351">
        <v>231150</v>
      </c>
      <c r="I351" t="s">
        <v>572</v>
      </c>
      <c r="J351" t="s">
        <v>573</v>
      </c>
      <c r="K351" t="s">
        <v>574</v>
      </c>
      <c r="U351" t="s">
        <v>578</v>
      </c>
      <c r="V351" t="s">
        <v>578</v>
      </c>
      <c r="AA351" t="s">
        <v>1050</v>
      </c>
      <c r="AB351" t="s">
        <v>859</v>
      </c>
      <c r="AC351" t="s">
        <v>1049</v>
      </c>
      <c r="AD351" t="str">
        <f t="shared" si="5"/>
        <v>Lactarius mitissimus</v>
      </c>
      <c r="AE351" t="s">
        <v>572</v>
      </c>
    </row>
    <row r="352" spans="1:31" ht="12.75">
      <c r="A352">
        <v>4021</v>
      </c>
      <c r="B352" t="s">
        <v>859</v>
      </c>
      <c r="C352" t="s">
        <v>1719</v>
      </c>
      <c r="D352" t="s">
        <v>773</v>
      </c>
      <c r="E352" s="4">
        <v>37177</v>
      </c>
      <c r="F352">
        <v>566550</v>
      </c>
      <c r="G352">
        <v>199550</v>
      </c>
      <c r="H352" t="s">
        <v>1717</v>
      </c>
      <c r="I352" t="s">
        <v>1718</v>
      </c>
      <c r="J352" t="s">
        <v>492</v>
      </c>
      <c r="K352" t="s">
        <v>449</v>
      </c>
      <c r="L352" t="s">
        <v>299</v>
      </c>
      <c r="P352" t="s">
        <v>533</v>
      </c>
      <c r="U352" t="s">
        <v>559</v>
      </c>
      <c r="V352" t="s">
        <v>559</v>
      </c>
      <c r="AA352" t="s">
        <v>1720</v>
      </c>
      <c r="AB352" t="s">
        <v>859</v>
      </c>
      <c r="AC352" t="s">
        <v>1719</v>
      </c>
      <c r="AD352" t="str">
        <f t="shared" si="5"/>
        <v>Lactarius pubescens</v>
      </c>
      <c r="AE352" t="s">
        <v>1718</v>
      </c>
    </row>
    <row r="353" spans="1:31" ht="12.75">
      <c r="A353">
        <v>4023</v>
      </c>
      <c r="B353" t="s">
        <v>859</v>
      </c>
      <c r="C353" t="s">
        <v>713</v>
      </c>
      <c r="D353" t="s">
        <v>531</v>
      </c>
      <c r="E353" s="4">
        <v>37176</v>
      </c>
      <c r="F353">
        <v>595250</v>
      </c>
      <c r="G353">
        <v>216450</v>
      </c>
      <c r="H353" t="s">
        <v>982</v>
      </c>
      <c r="I353" t="s">
        <v>983</v>
      </c>
      <c r="J353" t="s">
        <v>573</v>
      </c>
      <c r="K353" t="s">
        <v>574</v>
      </c>
      <c r="P353" t="s">
        <v>601</v>
      </c>
      <c r="U353" t="s">
        <v>559</v>
      </c>
      <c r="V353" t="s">
        <v>559</v>
      </c>
      <c r="AA353" t="s">
        <v>714</v>
      </c>
      <c r="AB353" t="s">
        <v>859</v>
      </c>
      <c r="AC353" t="s">
        <v>713</v>
      </c>
      <c r="AD353" t="str">
        <f t="shared" si="5"/>
        <v>Lactarius quietus</v>
      </c>
      <c r="AE353" t="s">
        <v>983</v>
      </c>
    </row>
    <row r="354" spans="1:31" ht="12.75">
      <c r="A354">
        <v>4023</v>
      </c>
      <c r="B354" t="s">
        <v>859</v>
      </c>
      <c r="C354" t="s">
        <v>713</v>
      </c>
      <c r="D354" t="s">
        <v>531</v>
      </c>
      <c r="E354" s="4">
        <v>37175</v>
      </c>
      <c r="F354">
        <v>602700</v>
      </c>
      <c r="G354">
        <v>223200</v>
      </c>
      <c r="H354" t="s">
        <v>635</v>
      </c>
      <c r="I354" t="s">
        <v>636</v>
      </c>
      <c r="J354" t="s">
        <v>573</v>
      </c>
      <c r="K354" t="s">
        <v>574</v>
      </c>
      <c r="P354" t="s">
        <v>601</v>
      </c>
      <c r="U354" t="s">
        <v>534</v>
      </c>
      <c r="V354" t="s">
        <v>534</v>
      </c>
      <c r="AA354" t="s">
        <v>714</v>
      </c>
      <c r="AB354" t="s">
        <v>859</v>
      </c>
      <c r="AC354" t="s">
        <v>713</v>
      </c>
      <c r="AD354" t="str">
        <f t="shared" si="5"/>
        <v>Lactarius quietus</v>
      </c>
      <c r="AE354" t="s">
        <v>636</v>
      </c>
    </row>
    <row r="355" spans="1:31" ht="12.75">
      <c r="A355">
        <v>4023</v>
      </c>
      <c r="B355" t="s">
        <v>859</v>
      </c>
      <c r="C355" t="s">
        <v>713</v>
      </c>
      <c r="D355" t="s">
        <v>531</v>
      </c>
      <c r="E355" s="4">
        <v>37177</v>
      </c>
      <c r="F355">
        <v>579650</v>
      </c>
      <c r="G355">
        <v>217350</v>
      </c>
      <c r="H355" t="s">
        <v>1513</v>
      </c>
      <c r="I355" t="s">
        <v>1514</v>
      </c>
      <c r="J355" t="s">
        <v>624</v>
      </c>
      <c r="K355" t="s">
        <v>574</v>
      </c>
      <c r="P355" t="s">
        <v>601</v>
      </c>
      <c r="U355" t="s">
        <v>1211</v>
      </c>
      <c r="V355" t="s">
        <v>1211</v>
      </c>
      <c r="AA355" t="s">
        <v>714</v>
      </c>
      <c r="AB355" t="s">
        <v>859</v>
      </c>
      <c r="AC355" t="s">
        <v>713</v>
      </c>
      <c r="AD355" t="str">
        <f t="shared" si="5"/>
        <v>Lactarius quietus</v>
      </c>
      <c r="AE355" t="s">
        <v>1514</v>
      </c>
    </row>
    <row r="356" spans="1:31" ht="12.75">
      <c r="A356">
        <v>4033</v>
      </c>
      <c r="B356" t="s">
        <v>859</v>
      </c>
      <c r="C356" t="s">
        <v>1264</v>
      </c>
      <c r="D356" t="s">
        <v>1265</v>
      </c>
      <c r="E356" s="4">
        <v>37176</v>
      </c>
      <c r="F356">
        <v>614075</v>
      </c>
      <c r="G356">
        <v>241525</v>
      </c>
      <c r="H356" t="s">
        <v>1346</v>
      </c>
      <c r="I356" t="s">
        <v>1347</v>
      </c>
      <c r="J356" t="s">
        <v>444</v>
      </c>
      <c r="K356" t="s">
        <v>574</v>
      </c>
      <c r="P356" t="s">
        <v>484</v>
      </c>
      <c r="U356" t="s">
        <v>523</v>
      </c>
      <c r="V356" t="s">
        <v>523</v>
      </c>
      <c r="AA356" t="s">
        <v>1266</v>
      </c>
      <c r="AB356" t="s">
        <v>859</v>
      </c>
      <c r="AC356" t="s">
        <v>1264</v>
      </c>
      <c r="AD356" t="str">
        <f t="shared" si="5"/>
        <v>Lactarius sanguifluus</v>
      </c>
      <c r="AE356" t="s">
        <v>1347</v>
      </c>
    </row>
    <row r="357" spans="1:31" ht="12.75">
      <c r="A357">
        <v>4033</v>
      </c>
      <c r="B357" t="s">
        <v>859</v>
      </c>
      <c r="C357" t="s">
        <v>1264</v>
      </c>
      <c r="D357" t="s">
        <v>1265</v>
      </c>
      <c r="E357" s="4">
        <v>37176</v>
      </c>
      <c r="F357">
        <v>581250</v>
      </c>
      <c r="G357">
        <v>231150</v>
      </c>
      <c r="I357" t="s">
        <v>572</v>
      </c>
      <c r="J357" t="s">
        <v>573</v>
      </c>
      <c r="K357" t="s">
        <v>574</v>
      </c>
      <c r="P357" t="s">
        <v>484</v>
      </c>
      <c r="U357" t="s">
        <v>578</v>
      </c>
      <c r="V357" t="s">
        <v>578</v>
      </c>
      <c r="AA357" t="s">
        <v>1266</v>
      </c>
      <c r="AB357" t="s">
        <v>859</v>
      </c>
      <c r="AC357" t="s">
        <v>1264</v>
      </c>
      <c r="AD357" t="str">
        <f t="shared" si="5"/>
        <v>Lactarius sanguifluus</v>
      </c>
      <c r="AE357" t="s">
        <v>572</v>
      </c>
    </row>
    <row r="358" spans="1:31" ht="12.75">
      <c r="A358">
        <v>4035</v>
      </c>
      <c r="B358" t="s">
        <v>859</v>
      </c>
      <c r="C358" t="s">
        <v>1358</v>
      </c>
      <c r="D358" t="s">
        <v>1359</v>
      </c>
      <c r="E358" s="4">
        <v>37176</v>
      </c>
      <c r="F358">
        <v>614075</v>
      </c>
      <c r="G358">
        <v>241525</v>
      </c>
      <c r="H358" t="s">
        <v>1346</v>
      </c>
      <c r="I358" t="s">
        <v>1347</v>
      </c>
      <c r="J358" t="s">
        <v>573</v>
      </c>
      <c r="K358" t="s">
        <v>574</v>
      </c>
      <c r="U358" t="s">
        <v>523</v>
      </c>
      <c r="V358" t="s">
        <v>523</v>
      </c>
      <c r="AA358" t="s">
        <v>1360</v>
      </c>
      <c r="AB358" t="s">
        <v>859</v>
      </c>
      <c r="AC358" t="s">
        <v>1358</v>
      </c>
      <c r="AD358" t="str">
        <f t="shared" si="5"/>
        <v>Lactarius scrobiculatus</v>
      </c>
      <c r="AE358" t="s">
        <v>1347</v>
      </c>
    </row>
    <row r="359" spans="1:31" ht="12.75">
      <c r="A359">
        <v>4036</v>
      </c>
      <c r="B359" t="s">
        <v>859</v>
      </c>
      <c r="C359" t="s">
        <v>1028</v>
      </c>
      <c r="D359" t="s">
        <v>1029</v>
      </c>
      <c r="E359" s="4">
        <v>37176</v>
      </c>
      <c r="F359">
        <v>581150</v>
      </c>
      <c r="G359">
        <v>231150</v>
      </c>
      <c r="I359" t="s">
        <v>572</v>
      </c>
      <c r="J359" t="s">
        <v>444</v>
      </c>
      <c r="K359" t="s">
        <v>574</v>
      </c>
      <c r="P359" t="s">
        <v>484</v>
      </c>
      <c r="U359" t="s">
        <v>578</v>
      </c>
      <c r="V359" t="s">
        <v>578</v>
      </c>
      <c r="AA359" t="s">
        <v>1030</v>
      </c>
      <c r="AB359" t="s">
        <v>859</v>
      </c>
      <c r="AC359" t="s">
        <v>1028</v>
      </c>
      <c r="AD359" t="str">
        <f t="shared" si="5"/>
        <v>Lactarius semisanguifluus</v>
      </c>
      <c r="AE359" t="s">
        <v>572</v>
      </c>
    </row>
    <row r="360" spans="1:31" ht="12.75">
      <c r="A360">
        <v>4042</v>
      </c>
      <c r="B360" t="s">
        <v>859</v>
      </c>
      <c r="C360" t="s">
        <v>744</v>
      </c>
      <c r="D360" t="s">
        <v>400</v>
      </c>
      <c r="E360" s="4">
        <v>37176</v>
      </c>
      <c r="F360">
        <v>584150</v>
      </c>
      <c r="G360">
        <v>214650</v>
      </c>
      <c r="H360" t="s">
        <v>1085</v>
      </c>
      <c r="I360" t="s">
        <v>1086</v>
      </c>
      <c r="J360" t="s">
        <v>573</v>
      </c>
      <c r="K360" t="s">
        <v>574</v>
      </c>
      <c r="P360" t="s">
        <v>577</v>
      </c>
      <c r="U360" t="s">
        <v>743</v>
      </c>
      <c r="V360" t="s">
        <v>743</v>
      </c>
      <c r="AA360" t="s">
        <v>745</v>
      </c>
      <c r="AB360" t="s">
        <v>859</v>
      </c>
      <c r="AC360" t="s">
        <v>744</v>
      </c>
      <c r="AD360" t="str">
        <f t="shared" si="5"/>
        <v>Lactarius subdulcis</v>
      </c>
      <c r="AE360" t="s">
        <v>1086</v>
      </c>
    </row>
    <row r="361" spans="1:31" ht="12.75">
      <c r="A361">
        <v>4042</v>
      </c>
      <c r="B361" t="s">
        <v>859</v>
      </c>
      <c r="C361" t="s">
        <v>744</v>
      </c>
      <c r="D361" t="s">
        <v>400</v>
      </c>
      <c r="E361" s="4">
        <v>37175</v>
      </c>
      <c r="F361">
        <v>602400</v>
      </c>
      <c r="G361">
        <v>223300</v>
      </c>
      <c r="H361" t="s">
        <v>635</v>
      </c>
      <c r="I361" t="s">
        <v>636</v>
      </c>
      <c r="J361" t="s">
        <v>573</v>
      </c>
      <c r="K361" t="s">
        <v>449</v>
      </c>
      <c r="L361" t="s">
        <v>299</v>
      </c>
      <c r="P361" t="s">
        <v>577</v>
      </c>
      <c r="U361" t="s">
        <v>743</v>
      </c>
      <c r="V361" t="s">
        <v>743</v>
      </c>
      <c r="AA361" t="s">
        <v>745</v>
      </c>
      <c r="AB361" t="s">
        <v>859</v>
      </c>
      <c r="AC361" t="s">
        <v>744</v>
      </c>
      <c r="AD361" t="str">
        <f t="shared" si="5"/>
        <v>Lactarius subdulcis</v>
      </c>
      <c r="AE361" t="s">
        <v>636</v>
      </c>
    </row>
    <row r="362" spans="1:31" ht="12.75">
      <c r="A362">
        <v>4046</v>
      </c>
      <c r="B362" t="s">
        <v>859</v>
      </c>
      <c r="C362" t="s">
        <v>860</v>
      </c>
      <c r="D362" t="s">
        <v>773</v>
      </c>
      <c r="E362" s="4">
        <v>37175</v>
      </c>
      <c r="F362">
        <v>602700</v>
      </c>
      <c r="G362">
        <v>223200</v>
      </c>
      <c r="H362" t="s">
        <v>635</v>
      </c>
      <c r="I362" t="s">
        <v>636</v>
      </c>
      <c r="J362" t="s">
        <v>854</v>
      </c>
      <c r="K362" t="s">
        <v>574</v>
      </c>
      <c r="U362" t="s">
        <v>638</v>
      </c>
      <c r="V362" t="s">
        <v>638</v>
      </c>
      <c r="AA362" t="s">
        <v>861</v>
      </c>
      <c r="AB362" t="s">
        <v>859</v>
      </c>
      <c r="AC362" t="s">
        <v>860</v>
      </c>
      <c r="AD362" t="str">
        <f t="shared" si="5"/>
        <v>Lactarius tabidus</v>
      </c>
      <c r="AE362" t="s">
        <v>636</v>
      </c>
    </row>
    <row r="363" spans="1:31" ht="12.75">
      <c r="A363">
        <v>4145</v>
      </c>
      <c r="B363" t="s">
        <v>1212</v>
      </c>
      <c r="C363" t="s">
        <v>1213</v>
      </c>
      <c r="D363" t="s">
        <v>1214</v>
      </c>
      <c r="E363" s="4">
        <v>37176</v>
      </c>
      <c r="F363">
        <v>592500</v>
      </c>
      <c r="G363">
        <v>216470</v>
      </c>
      <c r="H363" t="s">
        <v>1107</v>
      </c>
      <c r="I363" t="s">
        <v>1108</v>
      </c>
      <c r="J363" t="s">
        <v>573</v>
      </c>
      <c r="K363" t="s">
        <v>462</v>
      </c>
      <c r="U363" t="s">
        <v>1211</v>
      </c>
      <c r="V363" t="s">
        <v>1211</v>
      </c>
      <c r="AA363" t="s">
        <v>1215</v>
      </c>
      <c r="AB363" t="s">
        <v>1212</v>
      </c>
      <c r="AC363" t="s">
        <v>1213</v>
      </c>
      <c r="AD363" t="str">
        <f t="shared" si="5"/>
        <v>Lasiosphaeria ovina</v>
      </c>
      <c r="AE363" t="s">
        <v>1108</v>
      </c>
    </row>
    <row r="364" spans="1:31" ht="12.75">
      <c r="A364">
        <v>4174</v>
      </c>
      <c r="B364" t="s">
        <v>1685</v>
      </c>
      <c r="C364" t="s">
        <v>1686</v>
      </c>
      <c r="D364" t="s">
        <v>1687</v>
      </c>
      <c r="E364" s="4">
        <v>37177</v>
      </c>
      <c r="F364">
        <v>597100</v>
      </c>
      <c r="G364">
        <v>208350</v>
      </c>
      <c r="H364" t="s">
        <v>1460</v>
      </c>
      <c r="I364" t="s">
        <v>1461</v>
      </c>
      <c r="J364" t="s">
        <v>573</v>
      </c>
      <c r="K364" t="s">
        <v>574</v>
      </c>
      <c r="P364" t="s">
        <v>533</v>
      </c>
      <c r="U364" t="s">
        <v>414</v>
      </c>
      <c r="V364" t="s">
        <v>414</v>
      </c>
      <c r="AA364" t="s">
        <v>1688</v>
      </c>
      <c r="AB364" t="s">
        <v>1685</v>
      </c>
      <c r="AC364" t="s">
        <v>1686</v>
      </c>
      <c r="AD364" t="str">
        <f t="shared" si="5"/>
        <v>Leccinum variicolor</v>
      </c>
      <c r="AE364" t="s">
        <v>1461</v>
      </c>
    </row>
    <row r="365" spans="1:31" ht="12.75">
      <c r="A365">
        <v>4183</v>
      </c>
      <c r="B365" t="s">
        <v>791</v>
      </c>
      <c r="C365" t="s">
        <v>792</v>
      </c>
      <c r="D365" t="s">
        <v>793</v>
      </c>
      <c r="E365" s="4">
        <v>37175</v>
      </c>
      <c r="F365">
        <v>591900</v>
      </c>
      <c r="G365">
        <v>218800</v>
      </c>
      <c r="H365" t="s">
        <v>590</v>
      </c>
      <c r="I365" t="s">
        <v>491</v>
      </c>
      <c r="J365" t="s">
        <v>492</v>
      </c>
      <c r="K365" t="s">
        <v>462</v>
      </c>
      <c r="L365" t="s">
        <v>676</v>
      </c>
      <c r="O365" t="s">
        <v>677</v>
      </c>
      <c r="U365" t="s">
        <v>591</v>
      </c>
      <c r="V365" t="s">
        <v>591</v>
      </c>
      <c r="X365" t="s">
        <v>592</v>
      </c>
      <c r="Y365" t="s">
        <v>591</v>
      </c>
      <c r="AA365" t="s">
        <v>794</v>
      </c>
      <c r="AB365" t="s">
        <v>791</v>
      </c>
      <c r="AC365" t="s">
        <v>792</v>
      </c>
      <c r="AD365" t="str">
        <f t="shared" si="5"/>
        <v>Lentaria mucida</v>
      </c>
      <c r="AE365" t="s">
        <v>491</v>
      </c>
    </row>
    <row r="366" spans="1:31" ht="12.75">
      <c r="A366">
        <v>4188</v>
      </c>
      <c r="B366" t="s">
        <v>2119</v>
      </c>
      <c r="C366" t="s">
        <v>2120</v>
      </c>
      <c r="D366" t="s">
        <v>2121</v>
      </c>
      <c r="E366" s="4">
        <v>37178</v>
      </c>
      <c r="F366">
        <v>590000</v>
      </c>
      <c r="G366">
        <v>221800</v>
      </c>
      <c r="H366" t="s">
        <v>1763</v>
      </c>
      <c r="I366" t="s">
        <v>1764</v>
      </c>
      <c r="J366" t="s">
        <v>573</v>
      </c>
      <c r="K366" t="s">
        <v>462</v>
      </c>
      <c r="L366" t="s">
        <v>463</v>
      </c>
      <c r="M366" t="s">
        <v>2093</v>
      </c>
      <c r="N366" t="s">
        <v>2097</v>
      </c>
      <c r="U366" t="s">
        <v>1343</v>
      </c>
      <c r="V366" t="s">
        <v>1343</v>
      </c>
      <c r="AB366" t="s">
        <v>2119</v>
      </c>
      <c r="AC366" t="s">
        <v>2120</v>
      </c>
      <c r="AD366" t="str">
        <f t="shared" si="5"/>
        <v>Lentinellus flabelliformis</v>
      </c>
      <c r="AE366" t="s">
        <v>1764</v>
      </c>
    </row>
    <row r="367" spans="1:31" ht="12.75">
      <c r="A367">
        <v>4194</v>
      </c>
      <c r="B367" t="s">
        <v>1097</v>
      </c>
      <c r="C367" t="s">
        <v>1098</v>
      </c>
      <c r="D367" t="s">
        <v>562</v>
      </c>
      <c r="E367" s="4">
        <v>37176</v>
      </c>
      <c r="F367">
        <v>584150</v>
      </c>
      <c r="G367">
        <v>214650</v>
      </c>
      <c r="H367" t="s">
        <v>1085</v>
      </c>
      <c r="I367" t="s">
        <v>1086</v>
      </c>
      <c r="J367" t="s">
        <v>573</v>
      </c>
      <c r="K367" t="s">
        <v>462</v>
      </c>
      <c r="L367" t="s">
        <v>676</v>
      </c>
      <c r="M367" t="s">
        <v>503</v>
      </c>
      <c r="N367" t="s">
        <v>2097</v>
      </c>
      <c r="O367" t="s">
        <v>870</v>
      </c>
      <c r="U367" t="s">
        <v>638</v>
      </c>
      <c r="V367" t="s">
        <v>638</v>
      </c>
      <c r="AA367" t="s">
        <v>1099</v>
      </c>
      <c r="AB367" t="s">
        <v>1097</v>
      </c>
      <c r="AC367" t="s">
        <v>1098</v>
      </c>
      <c r="AD367" t="str">
        <f t="shared" si="5"/>
        <v>Lentinus adhaerens</v>
      </c>
      <c r="AE367" t="s">
        <v>1086</v>
      </c>
    </row>
    <row r="368" spans="1:31" ht="12.75">
      <c r="A368">
        <v>4194</v>
      </c>
      <c r="B368" t="s">
        <v>1097</v>
      </c>
      <c r="C368" t="s">
        <v>1098</v>
      </c>
      <c r="D368" t="s">
        <v>562</v>
      </c>
      <c r="E368" s="4">
        <v>37178</v>
      </c>
      <c r="F368">
        <v>590000</v>
      </c>
      <c r="G368">
        <v>221800</v>
      </c>
      <c r="H368" t="s">
        <v>1763</v>
      </c>
      <c r="I368" t="s">
        <v>1764</v>
      </c>
      <c r="J368" t="s">
        <v>573</v>
      </c>
      <c r="K368" t="s">
        <v>462</v>
      </c>
      <c r="L368" t="s">
        <v>676</v>
      </c>
      <c r="M368" t="s">
        <v>685</v>
      </c>
      <c r="O368" t="s">
        <v>677</v>
      </c>
      <c r="U368" t="s">
        <v>1211</v>
      </c>
      <c r="V368" t="s">
        <v>1211</v>
      </c>
      <c r="AA368" t="s">
        <v>1099</v>
      </c>
      <c r="AB368" t="s">
        <v>1097</v>
      </c>
      <c r="AC368" t="s">
        <v>1098</v>
      </c>
      <c r="AD368" t="str">
        <f t="shared" si="5"/>
        <v>Lentinus adhaerens</v>
      </c>
      <c r="AE368" t="s">
        <v>1764</v>
      </c>
    </row>
    <row r="369" spans="1:31" ht="12.75">
      <c r="A369">
        <v>4194</v>
      </c>
      <c r="B369" t="s">
        <v>1097</v>
      </c>
      <c r="C369" t="s">
        <v>1098</v>
      </c>
      <c r="D369" t="s">
        <v>562</v>
      </c>
      <c r="E369" s="4">
        <v>37177</v>
      </c>
      <c r="F369">
        <v>579650</v>
      </c>
      <c r="G369">
        <v>217350</v>
      </c>
      <c r="H369" t="s">
        <v>1513</v>
      </c>
      <c r="I369" t="s">
        <v>1514</v>
      </c>
      <c r="J369" t="s">
        <v>624</v>
      </c>
      <c r="K369" t="s">
        <v>462</v>
      </c>
      <c r="L369" t="s">
        <v>463</v>
      </c>
      <c r="M369" t="s">
        <v>685</v>
      </c>
      <c r="O369" t="s">
        <v>464</v>
      </c>
      <c r="U369" t="s">
        <v>1211</v>
      </c>
      <c r="V369" t="s">
        <v>1211</v>
      </c>
      <c r="AA369" t="s">
        <v>1099</v>
      </c>
      <c r="AB369" t="s">
        <v>1097</v>
      </c>
      <c r="AC369" t="s">
        <v>1098</v>
      </c>
      <c r="AD369" t="str">
        <f t="shared" si="5"/>
        <v>Lentinus adhaerens</v>
      </c>
      <c r="AE369" t="s">
        <v>1514</v>
      </c>
    </row>
    <row r="370" spans="1:31" ht="12.75">
      <c r="A370">
        <v>4202</v>
      </c>
      <c r="B370" t="s">
        <v>821</v>
      </c>
      <c r="C370" t="s">
        <v>985</v>
      </c>
      <c r="D370" t="s">
        <v>822</v>
      </c>
      <c r="E370" s="4">
        <v>37176</v>
      </c>
      <c r="F370">
        <v>595250</v>
      </c>
      <c r="G370">
        <v>216450</v>
      </c>
      <c r="H370" t="s">
        <v>982</v>
      </c>
      <c r="I370" t="s">
        <v>983</v>
      </c>
      <c r="J370" t="s">
        <v>573</v>
      </c>
      <c r="K370" t="s">
        <v>574</v>
      </c>
      <c r="U370" t="s">
        <v>403</v>
      </c>
      <c r="V370" t="s">
        <v>403</v>
      </c>
      <c r="AA370" t="s">
        <v>823</v>
      </c>
      <c r="AB370" t="s">
        <v>821</v>
      </c>
      <c r="AC370" t="s">
        <v>985</v>
      </c>
      <c r="AD370" t="str">
        <f t="shared" si="5"/>
        <v>Leotia lubrica</v>
      </c>
      <c r="AE370" t="s">
        <v>983</v>
      </c>
    </row>
    <row r="371" spans="1:31" ht="12.75">
      <c r="A371">
        <v>4211</v>
      </c>
      <c r="B371" t="s">
        <v>696</v>
      </c>
      <c r="C371" t="s">
        <v>1808</v>
      </c>
      <c r="D371" t="s">
        <v>1809</v>
      </c>
      <c r="E371" s="4">
        <v>37177</v>
      </c>
      <c r="F371">
        <v>590750</v>
      </c>
      <c r="G371">
        <v>215300</v>
      </c>
      <c r="H371" t="s">
        <v>1643</v>
      </c>
      <c r="I371" t="s">
        <v>461</v>
      </c>
      <c r="J371" t="s">
        <v>624</v>
      </c>
      <c r="K371" t="s">
        <v>449</v>
      </c>
      <c r="L371" t="s">
        <v>299</v>
      </c>
      <c r="U371" t="s">
        <v>494</v>
      </c>
      <c r="V371" t="s">
        <v>494</v>
      </c>
      <c r="AA371" t="s">
        <v>1611</v>
      </c>
      <c r="AB371" t="s">
        <v>696</v>
      </c>
      <c r="AC371" t="s">
        <v>1808</v>
      </c>
      <c r="AD371" t="str">
        <f t="shared" si="5"/>
        <v>Lepiota boudieri</v>
      </c>
      <c r="AE371" t="s">
        <v>461</v>
      </c>
    </row>
    <row r="372" spans="1:31" ht="12.75">
      <c r="A372">
        <v>4211</v>
      </c>
      <c r="B372" t="s">
        <v>696</v>
      </c>
      <c r="C372" t="s">
        <v>1808</v>
      </c>
      <c r="D372" t="s">
        <v>1809</v>
      </c>
      <c r="E372" s="4">
        <v>37177</v>
      </c>
      <c r="F372">
        <v>590750</v>
      </c>
      <c r="G372">
        <v>214500</v>
      </c>
      <c r="H372" t="s">
        <v>460</v>
      </c>
      <c r="I372" t="s">
        <v>461</v>
      </c>
      <c r="J372" t="s">
        <v>492</v>
      </c>
      <c r="K372" t="s">
        <v>574</v>
      </c>
      <c r="U372" t="s">
        <v>630</v>
      </c>
      <c r="V372" t="s">
        <v>630</v>
      </c>
      <c r="AA372" t="s">
        <v>1611</v>
      </c>
      <c r="AB372" t="s">
        <v>696</v>
      </c>
      <c r="AC372" t="s">
        <v>1808</v>
      </c>
      <c r="AD372" t="str">
        <f t="shared" si="5"/>
        <v>Lepiota boudieri</v>
      </c>
      <c r="AE372" t="s">
        <v>461</v>
      </c>
    </row>
    <row r="373" spans="1:31" ht="12.75">
      <c r="A373">
        <v>4211</v>
      </c>
      <c r="B373" t="s">
        <v>696</v>
      </c>
      <c r="C373" t="s">
        <v>1808</v>
      </c>
      <c r="D373" t="s">
        <v>1809</v>
      </c>
      <c r="E373" s="4">
        <v>37178</v>
      </c>
      <c r="F373">
        <v>590950</v>
      </c>
      <c r="G373">
        <v>214600</v>
      </c>
      <c r="I373" t="s">
        <v>461</v>
      </c>
      <c r="J373" t="s">
        <v>492</v>
      </c>
      <c r="K373" t="s">
        <v>574</v>
      </c>
      <c r="U373" t="s">
        <v>1635</v>
      </c>
      <c r="V373" t="s">
        <v>1635</v>
      </c>
      <c r="AA373" t="s">
        <v>1611</v>
      </c>
      <c r="AB373" t="s">
        <v>696</v>
      </c>
      <c r="AC373" t="s">
        <v>1808</v>
      </c>
      <c r="AD373" t="str">
        <f t="shared" si="5"/>
        <v>Lepiota boudieri</v>
      </c>
      <c r="AE373" t="s">
        <v>461</v>
      </c>
    </row>
    <row r="374" spans="1:31" ht="12.75">
      <c r="A374">
        <v>4216</v>
      </c>
      <c r="B374" t="s">
        <v>696</v>
      </c>
      <c r="C374" t="s">
        <v>824</v>
      </c>
      <c r="D374" t="s">
        <v>825</v>
      </c>
      <c r="E374" s="4">
        <v>37176</v>
      </c>
      <c r="F374">
        <v>592500</v>
      </c>
      <c r="G374">
        <v>216450</v>
      </c>
      <c r="H374" t="s">
        <v>460</v>
      </c>
      <c r="I374" t="s">
        <v>1108</v>
      </c>
      <c r="J374" t="s">
        <v>573</v>
      </c>
      <c r="K374" t="s">
        <v>574</v>
      </c>
      <c r="U374" t="s">
        <v>630</v>
      </c>
      <c r="V374" t="s">
        <v>630</v>
      </c>
      <c r="AA374" t="s">
        <v>826</v>
      </c>
      <c r="AB374" t="s">
        <v>696</v>
      </c>
      <c r="AC374" t="s">
        <v>824</v>
      </c>
      <c r="AD374" t="str">
        <f t="shared" si="5"/>
        <v>Lepiota castanea</v>
      </c>
      <c r="AE374" t="s">
        <v>1108</v>
      </c>
    </row>
    <row r="375" spans="1:31" ht="12.75">
      <c r="A375">
        <v>4216</v>
      </c>
      <c r="B375" t="s">
        <v>696</v>
      </c>
      <c r="C375" t="s">
        <v>824</v>
      </c>
      <c r="D375" t="s">
        <v>825</v>
      </c>
      <c r="E375" s="4">
        <v>37176</v>
      </c>
      <c r="F375">
        <v>595250</v>
      </c>
      <c r="G375">
        <v>216450</v>
      </c>
      <c r="H375" t="s">
        <v>982</v>
      </c>
      <c r="I375" t="s">
        <v>983</v>
      </c>
      <c r="J375" t="s">
        <v>573</v>
      </c>
      <c r="K375" t="s">
        <v>574</v>
      </c>
      <c r="U375" t="s">
        <v>597</v>
      </c>
      <c r="V375" t="s">
        <v>597</v>
      </c>
      <c r="AA375" t="s">
        <v>826</v>
      </c>
      <c r="AB375" t="s">
        <v>696</v>
      </c>
      <c r="AC375" t="s">
        <v>824</v>
      </c>
      <c r="AD375" t="str">
        <f t="shared" si="5"/>
        <v>Lepiota castanea</v>
      </c>
      <c r="AE375" t="s">
        <v>983</v>
      </c>
    </row>
    <row r="376" spans="1:31" ht="12.75">
      <c r="A376">
        <v>4216</v>
      </c>
      <c r="B376" t="s">
        <v>696</v>
      </c>
      <c r="C376" t="s">
        <v>824</v>
      </c>
      <c r="D376" t="s">
        <v>825</v>
      </c>
      <c r="E376" s="4">
        <v>37176</v>
      </c>
      <c r="F376">
        <v>595250</v>
      </c>
      <c r="G376">
        <v>216450</v>
      </c>
      <c r="H376" t="s">
        <v>982</v>
      </c>
      <c r="I376" t="s">
        <v>983</v>
      </c>
      <c r="J376" t="s">
        <v>573</v>
      </c>
      <c r="K376" t="s">
        <v>574</v>
      </c>
      <c r="U376" t="s">
        <v>559</v>
      </c>
      <c r="V376" t="s">
        <v>559</v>
      </c>
      <c r="AA376" t="s">
        <v>826</v>
      </c>
      <c r="AB376" t="s">
        <v>696</v>
      </c>
      <c r="AC376" t="s">
        <v>824</v>
      </c>
      <c r="AD376" t="str">
        <f t="shared" si="5"/>
        <v>Lepiota castanea</v>
      </c>
      <c r="AE376" t="s">
        <v>983</v>
      </c>
    </row>
    <row r="377" spans="1:31" ht="12.75">
      <c r="A377">
        <v>4217</v>
      </c>
      <c r="B377" t="s">
        <v>696</v>
      </c>
      <c r="C377" t="s">
        <v>1223</v>
      </c>
      <c r="D377" t="s">
        <v>1435</v>
      </c>
      <c r="E377" s="4">
        <v>37176</v>
      </c>
      <c r="F377">
        <v>592500</v>
      </c>
      <c r="G377">
        <v>216470</v>
      </c>
      <c r="H377" t="s">
        <v>1107</v>
      </c>
      <c r="I377" t="s">
        <v>1108</v>
      </c>
      <c r="J377" t="s">
        <v>573</v>
      </c>
      <c r="K377" t="s">
        <v>574</v>
      </c>
      <c r="U377" t="s">
        <v>1211</v>
      </c>
      <c r="V377" t="s">
        <v>1211</v>
      </c>
      <c r="AA377" t="s">
        <v>1227</v>
      </c>
      <c r="AB377" t="s">
        <v>696</v>
      </c>
      <c r="AC377" t="s">
        <v>1223</v>
      </c>
      <c r="AD377" t="str">
        <f t="shared" si="5"/>
        <v>Lepiota clypeolaria</v>
      </c>
      <c r="AE377" t="s">
        <v>1108</v>
      </c>
    </row>
    <row r="378" spans="1:31" ht="12.75">
      <c r="A378">
        <v>4217</v>
      </c>
      <c r="B378" t="s">
        <v>696</v>
      </c>
      <c r="C378" t="s">
        <v>1223</v>
      </c>
      <c r="D378" t="s">
        <v>1435</v>
      </c>
      <c r="E378" s="4">
        <v>37177</v>
      </c>
      <c r="F378">
        <v>579650</v>
      </c>
      <c r="G378">
        <v>217350</v>
      </c>
      <c r="H378" t="s">
        <v>1513</v>
      </c>
      <c r="I378" t="s">
        <v>1514</v>
      </c>
      <c r="J378" t="s">
        <v>624</v>
      </c>
      <c r="K378" t="s">
        <v>574</v>
      </c>
      <c r="P378" t="s">
        <v>577</v>
      </c>
      <c r="Q378" t="s">
        <v>601</v>
      </c>
      <c r="U378" t="s">
        <v>1211</v>
      </c>
      <c r="V378" t="s">
        <v>1211</v>
      </c>
      <c r="AA378" t="s">
        <v>1227</v>
      </c>
      <c r="AB378" t="s">
        <v>696</v>
      </c>
      <c r="AC378" t="s">
        <v>1223</v>
      </c>
      <c r="AD378" t="str">
        <f t="shared" si="5"/>
        <v>Lepiota clypeolaria</v>
      </c>
      <c r="AE378" t="s">
        <v>1514</v>
      </c>
    </row>
    <row r="379" spans="1:31" ht="12.75">
      <c r="A379">
        <v>4221</v>
      </c>
      <c r="B379" t="s">
        <v>696</v>
      </c>
      <c r="C379" t="s">
        <v>697</v>
      </c>
      <c r="D379" t="s">
        <v>698</v>
      </c>
      <c r="E379" s="4">
        <v>37176</v>
      </c>
      <c r="F379">
        <v>595250</v>
      </c>
      <c r="G379">
        <v>216450</v>
      </c>
      <c r="H379" t="s">
        <v>982</v>
      </c>
      <c r="I379" t="s">
        <v>983</v>
      </c>
      <c r="J379" t="s">
        <v>573</v>
      </c>
      <c r="K379" t="s">
        <v>574</v>
      </c>
      <c r="S379" t="s">
        <v>816</v>
      </c>
      <c r="U379" t="s">
        <v>403</v>
      </c>
      <c r="V379" t="s">
        <v>403</v>
      </c>
      <c r="AA379" t="s">
        <v>699</v>
      </c>
      <c r="AB379" t="s">
        <v>696</v>
      </c>
      <c r="AC379" t="s">
        <v>697</v>
      </c>
      <c r="AD379" t="str">
        <f t="shared" si="5"/>
        <v>Lepiota cristata</v>
      </c>
      <c r="AE379" t="s">
        <v>983</v>
      </c>
    </row>
    <row r="380" spans="1:31" ht="12.75">
      <c r="A380">
        <v>4221</v>
      </c>
      <c r="B380" t="s">
        <v>696</v>
      </c>
      <c r="C380" t="s">
        <v>697</v>
      </c>
      <c r="D380" t="s">
        <v>698</v>
      </c>
      <c r="E380" s="4">
        <v>37175</v>
      </c>
      <c r="F380">
        <v>591900</v>
      </c>
      <c r="G380">
        <v>218800</v>
      </c>
      <c r="H380" t="s">
        <v>590</v>
      </c>
      <c r="I380" t="s">
        <v>491</v>
      </c>
      <c r="J380" t="s">
        <v>492</v>
      </c>
      <c r="K380" t="s">
        <v>574</v>
      </c>
      <c r="U380" t="s">
        <v>895</v>
      </c>
      <c r="V380" t="s">
        <v>895</v>
      </c>
      <c r="AA380" t="s">
        <v>699</v>
      </c>
      <c r="AB380" t="s">
        <v>696</v>
      </c>
      <c r="AC380" t="s">
        <v>697</v>
      </c>
      <c r="AD380" t="str">
        <f t="shared" si="5"/>
        <v>Lepiota cristata</v>
      </c>
      <c r="AE380" t="s">
        <v>491</v>
      </c>
    </row>
    <row r="381" spans="1:31" ht="12.75">
      <c r="A381">
        <v>4221</v>
      </c>
      <c r="B381" t="s">
        <v>696</v>
      </c>
      <c r="C381" t="s">
        <v>697</v>
      </c>
      <c r="D381" t="s">
        <v>698</v>
      </c>
      <c r="E381" s="4">
        <v>37177</v>
      </c>
      <c r="F381">
        <v>583150</v>
      </c>
      <c r="G381">
        <v>214200</v>
      </c>
      <c r="H381" t="s">
        <v>1887</v>
      </c>
      <c r="I381" t="s">
        <v>1888</v>
      </c>
      <c r="J381" t="s">
        <v>573</v>
      </c>
      <c r="K381" t="s">
        <v>449</v>
      </c>
      <c r="L381" t="s">
        <v>299</v>
      </c>
      <c r="U381" t="s">
        <v>638</v>
      </c>
      <c r="V381" t="s">
        <v>638</v>
      </c>
      <c r="AA381" t="s">
        <v>699</v>
      </c>
      <c r="AB381" t="s">
        <v>696</v>
      </c>
      <c r="AC381" t="s">
        <v>697</v>
      </c>
      <c r="AD381" t="str">
        <f t="shared" si="5"/>
        <v>Lepiota cristata</v>
      </c>
      <c r="AE381" t="s">
        <v>1888</v>
      </c>
    </row>
    <row r="382" spans="1:31" ht="12.75">
      <c r="A382" t="s">
        <v>2065</v>
      </c>
      <c r="B382" t="s">
        <v>696</v>
      </c>
      <c r="C382" t="s">
        <v>697</v>
      </c>
      <c r="D382" t="s">
        <v>1730</v>
      </c>
      <c r="E382" s="4">
        <v>37175</v>
      </c>
      <c r="H382" t="s">
        <v>753</v>
      </c>
      <c r="I382" t="s">
        <v>1729</v>
      </c>
      <c r="U382" t="s">
        <v>924</v>
      </c>
      <c r="V382" t="s">
        <v>924</v>
      </c>
      <c r="AB382" t="s">
        <v>696</v>
      </c>
      <c r="AC382" t="s">
        <v>697</v>
      </c>
      <c r="AD382" t="str">
        <f t="shared" si="5"/>
        <v>Lepiota cristata</v>
      </c>
      <c r="AE382" t="s">
        <v>1729</v>
      </c>
    </row>
    <row r="383" spans="1:31" ht="12.75">
      <c r="A383">
        <v>4228</v>
      </c>
      <c r="B383" t="s">
        <v>696</v>
      </c>
      <c r="C383" t="s">
        <v>1813</v>
      </c>
      <c r="D383" t="s">
        <v>604</v>
      </c>
      <c r="E383" s="4">
        <v>37178</v>
      </c>
      <c r="F383">
        <v>591150</v>
      </c>
      <c r="G383">
        <v>215250</v>
      </c>
      <c r="H383" t="s">
        <v>1784</v>
      </c>
      <c r="I383" t="s">
        <v>461</v>
      </c>
      <c r="J383" t="s">
        <v>573</v>
      </c>
      <c r="K383" t="s">
        <v>574</v>
      </c>
      <c r="U383" t="s">
        <v>559</v>
      </c>
      <c r="V383" t="s">
        <v>559</v>
      </c>
      <c r="AA383" t="s">
        <v>1814</v>
      </c>
      <c r="AB383" t="s">
        <v>696</v>
      </c>
      <c r="AC383" t="s">
        <v>1813</v>
      </c>
      <c r="AD383" t="str">
        <f t="shared" si="5"/>
        <v>Lepiota felina</v>
      </c>
      <c r="AE383" t="s">
        <v>461</v>
      </c>
    </row>
    <row r="384" spans="1:31" ht="12.75">
      <c r="A384">
        <v>4231</v>
      </c>
      <c r="B384" t="s">
        <v>696</v>
      </c>
      <c r="C384" t="s">
        <v>1639</v>
      </c>
      <c r="D384" t="s">
        <v>1847</v>
      </c>
      <c r="E384" s="4">
        <v>37178</v>
      </c>
      <c r="F384">
        <v>590950</v>
      </c>
      <c r="G384">
        <v>214600</v>
      </c>
      <c r="I384" t="s">
        <v>461</v>
      </c>
      <c r="J384" t="s">
        <v>492</v>
      </c>
      <c r="K384" t="s">
        <v>574</v>
      </c>
      <c r="U384" t="s">
        <v>1635</v>
      </c>
      <c r="V384" t="s">
        <v>1635</v>
      </c>
      <c r="AA384" t="s">
        <v>1848</v>
      </c>
      <c r="AB384" t="s">
        <v>696</v>
      </c>
      <c r="AC384" t="s">
        <v>1639</v>
      </c>
      <c r="AD384" t="str">
        <f t="shared" si="5"/>
        <v>Lepiota fuscovinacea</v>
      </c>
      <c r="AE384" t="s">
        <v>461</v>
      </c>
    </row>
    <row r="385" spans="1:31" ht="12.75">
      <c r="A385">
        <v>4232</v>
      </c>
      <c r="B385" t="s">
        <v>696</v>
      </c>
      <c r="C385" t="s">
        <v>1636</v>
      </c>
      <c r="D385" t="s">
        <v>1637</v>
      </c>
      <c r="E385" s="4">
        <v>37178</v>
      </c>
      <c r="F385">
        <v>590950</v>
      </c>
      <c r="G385">
        <v>214600</v>
      </c>
      <c r="I385" t="s">
        <v>461</v>
      </c>
      <c r="J385" t="s">
        <v>492</v>
      </c>
      <c r="K385" t="s">
        <v>574</v>
      </c>
      <c r="U385" t="s">
        <v>1635</v>
      </c>
      <c r="V385" t="s">
        <v>1635</v>
      </c>
      <c r="AA385" t="s">
        <v>1638</v>
      </c>
      <c r="AB385" t="s">
        <v>696</v>
      </c>
      <c r="AC385" t="s">
        <v>1636</v>
      </c>
      <c r="AD385" t="str">
        <f t="shared" si="5"/>
        <v>Lepiota grangei</v>
      </c>
      <c r="AE385" t="s">
        <v>461</v>
      </c>
    </row>
    <row r="386" spans="1:31" ht="12.75">
      <c r="A386">
        <v>4239</v>
      </c>
      <c r="B386" t="s">
        <v>696</v>
      </c>
      <c r="C386" t="s">
        <v>1193</v>
      </c>
      <c r="D386" t="s">
        <v>1194</v>
      </c>
      <c r="E386" s="4">
        <v>37176</v>
      </c>
      <c r="F386">
        <v>584150</v>
      </c>
      <c r="G386">
        <v>214650</v>
      </c>
      <c r="H386" t="s">
        <v>1085</v>
      </c>
      <c r="I386" t="s">
        <v>1086</v>
      </c>
      <c r="J386" t="s">
        <v>573</v>
      </c>
      <c r="U386" t="s">
        <v>436</v>
      </c>
      <c r="V386" t="s">
        <v>436</v>
      </c>
      <c r="AA386" t="s">
        <v>1195</v>
      </c>
      <c r="AB386" t="s">
        <v>696</v>
      </c>
      <c r="AC386" t="s">
        <v>1193</v>
      </c>
      <c r="AD386" t="str">
        <f t="shared" si="5"/>
        <v>Lepiota ignivolvata</v>
      </c>
      <c r="AE386" t="s">
        <v>1086</v>
      </c>
    </row>
    <row r="387" spans="1:31" ht="12.75">
      <c r="A387">
        <v>4239</v>
      </c>
      <c r="B387" t="s">
        <v>696</v>
      </c>
      <c r="C387" t="s">
        <v>1193</v>
      </c>
      <c r="D387" t="s">
        <v>1194</v>
      </c>
      <c r="E387" s="4">
        <v>37177</v>
      </c>
      <c r="F387">
        <v>591270</v>
      </c>
      <c r="G387">
        <v>215830</v>
      </c>
      <c r="I387" t="s">
        <v>461</v>
      </c>
      <c r="J387" t="s">
        <v>573</v>
      </c>
      <c r="U387" t="s">
        <v>415</v>
      </c>
      <c r="V387" t="s">
        <v>415</v>
      </c>
      <c r="AA387" t="s">
        <v>1195</v>
      </c>
      <c r="AB387" t="s">
        <v>696</v>
      </c>
      <c r="AC387" t="s">
        <v>1193</v>
      </c>
      <c r="AD387" t="str">
        <f aca="true" t="shared" si="6" ref="AD387:AD450">AB387&amp;" "&amp;AC387</f>
        <v>Lepiota ignivolvata</v>
      </c>
      <c r="AE387" t="s">
        <v>461</v>
      </c>
    </row>
    <row r="388" spans="1:31" ht="12.75">
      <c r="A388">
        <v>4239</v>
      </c>
      <c r="B388" t="s">
        <v>696</v>
      </c>
      <c r="C388" t="s">
        <v>1193</v>
      </c>
      <c r="D388" t="s">
        <v>1194</v>
      </c>
      <c r="E388" s="4">
        <v>37178</v>
      </c>
      <c r="F388">
        <v>590000</v>
      </c>
      <c r="G388">
        <v>221800</v>
      </c>
      <c r="H388" t="s">
        <v>1763</v>
      </c>
      <c r="I388" t="s">
        <v>1764</v>
      </c>
      <c r="J388" t="s">
        <v>573</v>
      </c>
      <c r="K388" t="s">
        <v>574</v>
      </c>
      <c r="U388" t="s">
        <v>1211</v>
      </c>
      <c r="V388" t="s">
        <v>1211</v>
      </c>
      <c r="AA388" t="s">
        <v>1195</v>
      </c>
      <c r="AB388" t="s">
        <v>696</v>
      </c>
      <c r="AC388" t="s">
        <v>1193</v>
      </c>
      <c r="AD388" t="str">
        <f t="shared" si="6"/>
        <v>Lepiota ignivolvata</v>
      </c>
      <c r="AE388" t="s">
        <v>1764</v>
      </c>
    </row>
    <row r="389" spans="1:31" ht="12.75">
      <c r="A389">
        <v>4239</v>
      </c>
      <c r="B389" t="s">
        <v>696</v>
      </c>
      <c r="C389" t="s">
        <v>1193</v>
      </c>
      <c r="D389" t="s">
        <v>1194</v>
      </c>
      <c r="E389" s="4">
        <v>37177</v>
      </c>
      <c r="F389">
        <v>579650</v>
      </c>
      <c r="G389">
        <v>217350</v>
      </c>
      <c r="H389" t="s">
        <v>1513</v>
      </c>
      <c r="I389" t="s">
        <v>1514</v>
      </c>
      <c r="J389" t="s">
        <v>624</v>
      </c>
      <c r="K389" t="s">
        <v>449</v>
      </c>
      <c r="L389" t="s">
        <v>299</v>
      </c>
      <c r="U389" t="s">
        <v>727</v>
      </c>
      <c r="V389" t="s">
        <v>727</v>
      </c>
      <c r="AA389" t="s">
        <v>1195</v>
      </c>
      <c r="AB389" t="s">
        <v>696</v>
      </c>
      <c r="AC389" t="s">
        <v>1193</v>
      </c>
      <c r="AD389" t="str">
        <f t="shared" si="6"/>
        <v>Lepiota ignivolvata</v>
      </c>
      <c r="AE389" t="s">
        <v>1514</v>
      </c>
    </row>
    <row r="390" spans="1:31" ht="12.75">
      <c r="A390">
        <v>7769</v>
      </c>
      <c r="B390" t="s">
        <v>696</v>
      </c>
      <c r="C390" t="s">
        <v>1183</v>
      </c>
      <c r="D390" t="s">
        <v>1184</v>
      </c>
      <c r="E390" s="4">
        <v>37176</v>
      </c>
      <c r="F390">
        <v>584150</v>
      </c>
      <c r="G390">
        <v>214650</v>
      </c>
      <c r="H390" t="s">
        <v>1085</v>
      </c>
      <c r="I390" t="s">
        <v>1086</v>
      </c>
      <c r="J390" t="s">
        <v>573</v>
      </c>
      <c r="U390" t="s">
        <v>436</v>
      </c>
      <c r="V390" t="s">
        <v>436</v>
      </c>
      <c r="AB390" t="s">
        <v>696</v>
      </c>
      <c r="AC390" t="s">
        <v>1183</v>
      </c>
      <c r="AD390" t="str">
        <f t="shared" si="6"/>
        <v>Lepiota subfelinoides</v>
      </c>
      <c r="AE390" t="s">
        <v>1086</v>
      </c>
    </row>
    <row r="391" spans="1:31" ht="12.75">
      <c r="A391" t="s">
        <v>2065</v>
      </c>
      <c r="B391" t="s">
        <v>696</v>
      </c>
      <c r="C391" t="s">
        <v>1920</v>
      </c>
      <c r="D391" t="s">
        <v>1921</v>
      </c>
      <c r="E391" s="4">
        <v>37173</v>
      </c>
      <c r="H391" t="s">
        <v>1918</v>
      </c>
      <c r="I391" t="s">
        <v>1914</v>
      </c>
      <c r="U391" t="s">
        <v>1343</v>
      </c>
      <c r="V391" t="s">
        <v>1343</v>
      </c>
      <c r="AB391" t="s">
        <v>696</v>
      </c>
      <c r="AC391" t="s">
        <v>1920</v>
      </c>
      <c r="AD391" t="str">
        <f t="shared" si="6"/>
        <v>Lepiota sublaevigata</v>
      </c>
      <c r="AE391" t="s">
        <v>1914</v>
      </c>
    </row>
    <row r="392" spans="1:31" ht="12.75">
      <c r="A392">
        <v>4264</v>
      </c>
      <c r="B392" t="s">
        <v>696</v>
      </c>
      <c r="C392" t="s">
        <v>1007</v>
      </c>
      <c r="D392" t="s">
        <v>1008</v>
      </c>
      <c r="E392" s="4">
        <v>37176</v>
      </c>
      <c r="F392">
        <v>595250</v>
      </c>
      <c r="G392">
        <v>216450</v>
      </c>
      <c r="H392" t="s">
        <v>982</v>
      </c>
      <c r="I392" t="s">
        <v>983</v>
      </c>
      <c r="J392" t="s">
        <v>573</v>
      </c>
      <c r="K392" t="s">
        <v>574</v>
      </c>
      <c r="U392" t="s">
        <v>403</v>
      </c>
      <c r="V392" t="s">
        <v>403</v>
      </c>
      <c r="AA392" t="s">
        <v>1009</v>
      </c>
      <c r="AB392" t="s">
        <v>696</v>
      </c>
      <c r="AC392" t="s">
        <v>1007</v>
      </c>
      <c r="AD392" t="str">
        <f t="shared" si="6"/>
        <v>Lepiota ventriosospora</v>
      </c>
      <c r="AE392" t="s">
        <v>983</v>
      </c>
    </row>
    <row r="393" spans="1:31" ht="12.75">
      <c r="A393">
        <v>13375</v>
      </c>
      <c r="B393" t="s">
        <v>661</v>
      </c>
      <c r="C393" t="s">
        <v>943</v>
      </c>
      <c r="D393" t="s">
        <v>1641</v>
      </c>
      <c r="E393" s="4">
        <v>37177</v>
      </c>
      <c r="F393">
        <v>590750</v>
      </c>
      <c r="G393">
        <v>215300</v>
      </c>
      <c r="H393" t="s">
        <v>1643</v>
      </c>
      <c r="I393" t="s">
        <v>461</v>
      </c>
      <c r="J393" t="s">
        <v>624</v>
      </c>
      <c r="K393" t="s">
        <v>449</v>
      </c>
      <c r="L393" t="s">
        <v>299</v>
      </c>
      <c r="U393" t="s">
        <v>494</v>
      </c>
      <c r="V393" t="s">
        <v>494</v>
      </c>
      <c r="AA393" t="s">
        <v>1642</v>
      </c>
      <c r="AB393" t="s">
        <v>661</v>
      </c>
      <c r="AC393" t="s">
        <v>943</v>
      </c>
      <c r="AD393" t="str">
        <f t="shared" si="6"/>
        <v>Lepista flaccida</v>
      </c>
      <c r="AE393" t="s">
        <v>461</v>
      </c>
    </row>
    <row r="394" spans="1:31" ht="12.75">
      <c r="A394">
        <v>13375</v>
      </c>
      <c r="B394" t="s">
        <v>661</v>
      </c>
      <c r="C394" t="s">
        <v>943</v>
      </c>
      <c r="D394" t="s">
        <v>1641</v>
      </c>
      <c r="E394" s="4">
        <v>37177</v>
      </c>
      <c r="F394">
        <v>583150</v>
      </c>
      <c r="G394">
        <v>214200</v>
      </c>
      <c r="H394" t="s">
        <v>1887</v>
      </c>
      <c r="I394" t="s">
        <v>1888</v>
      </c>
      <c r="J394" t="s">
        <v>573</v>
      </c>
      <c r="K394" t="s">
        <v>449</v>
      </c>
      <c r="L394" t="s">
        <v>299</v>
      </c>
      <c r="P394" t="s">
        <v>577</v>
      </c>
      <c r="U394" t="s">
        <v>638</v>
      </c>
      <c r="V394" t="s">
        <v>638</v>
      </c>
      <c r="AA394" t="s">
        <v>1642</v>
      </c>
      <c r="AB394" t="s">
        <v>661</v>
      </c>
      <c r="AC394" t="s">
        <v>943</v>
      </c>
      <c r="AD394" t="str">
        <f t="shared" si="6"/>
        <v>Lepista flaccida</v>
      </c>
      <c r="AE394" t="s">
        <v>1888</v>
      </c>
    </row>
    <row r="395" spans="1:31" ht="12.75">
      <c r="A395">
        <v>4269</v>
      </c>
      <c r="B395" t="s">
        <v>661</v>
      </c>
      <c r="C395" t="s">
        <v>885</v>
      </c>
      <c r="D395" t="s">
        <v>886</v>
      </c>
      <c r="E395" s="4">
        <v>37175</v>
      </c>
      <c r="F395">
        <v>602700</v>
      </c>
      <c r="G395">
        <v>223200</v>
      </c>
      <c r="H395" t="s">
        <v>635</v>
      </c>
      <c r="I395" t="s">
        <v>636</v>
      </c>
      <c r="J395" t="s">
        <v>868</v>
      </c>
      <c r="K395" t="s">
        <v>449</v>
      </c>
      <c r="L395" t="s">
        <v>608</v>
      </c>
      <c r="P395" t="s">
        <v>576</v>
      </c>
      <c r="U395" t="s">
        <v>534</v>
      </c>
      <c r="V395" t="s">
        <v>534</v>
      </c>
      <c r="AA395" t="s">
        <v>887</v>
      </c>
      <c r="AB395" t="s">
        <v>661</v>
      </c>
      <c r="AC395" t="s">
        <v>885</v>
      </c>
      <c r="AD395" t="str">
        <f t="shared" si="6"/>
        <v>Lepista gilva</v>
      </c>
      <c r="AE395" t="s">
        <v>636</v>
      </c>
    </row>
    <row r="396" spans="1:31" ht="12.75">
      <c r="A396">
        <v>4270</v>
      </c>
      <c r="B396" t="s">
        <v>661</v>
      </c>
      <c r="C396" t="s">
        <v>662</v>
      </c>
      <c r="D396" t="s">
        <v>441</v>
      </c>
      <c r="E396" s="4">
        <v>37177</v>
      </c>
      <c r="F396">
        <v>566550</v>
      </c>
      <c r="G396">
        <v>199550</v>
      </c>
      <c r="H396" t="s">
        <v>1717</v>
      </c>
      <c r="I396" t="s">
        <v>1718</v>
      </c>
      <c r="J396" t="s">
        <v>492</v>
      </c>
      <c r="K396" t="s">
        <v>574</v>
      </c>
      <c r="P396" t="s">
        <v>533</v>
      </c>
      <c r="Q396" t="s">
        <v>1882</v>
      </c>
      <c r="U396" t="s">
        <v>591</v>
      </c>
      <c r="V396" t="s">
        <v>403</v>
      </c>
      <c r="AA396" t="s">
        <v>663</v>
      </c>
      <c r="AB396" t="s">
        <v>661</v>
      </c>
      <c r="AC396" t="s">
        <v>662</v>
      </c>
      <c r="AD396" t="str">
        <f t="shared" si="6"/>
        <v>Lepista glaucocana</v>
      </c>
      <c r="AE396" t="s">
        <v>1718</v>
      </c>
    </row>
    <row r="397" spans="1:31" ht="12.75">
      <c r="A397">
        <v>4270</v>
      </c>
      <c r="B397" t="s">
        <v>661</v>
      </c>
      <c r="C397" t="s">
        <v>662</v>
      </c>
      <c r="D397" t="s">
        <v>441</v>
      </c>
      <c r="E397" s="4">
        <v>37177</v>
      </c>
      <c r="F397">
        <v>566600</v>
      </c>
      <c r="G397">
        <v>199400</v>
      </c>
      <c r="H397" t="s">
        <v>1742</v>
      </c>
      <c r="I397" t="s">
        <v>1718</v>
      </c>
      <c r="J397" t="s">
        <v>492</v>
      </c>
      <c r="K397" t="s">
        <v>574</v>
      </c>
      <c r="Q397" t="s">
        <v>577</v>
      </c>
      <c r="R397" t="s">
        <v>1882</v>
      </c>
      <c r="U397" t="s">
        <v>1372</v>
      </c>
      <c r="V397" t="s">
        <v>1372</v>
      </c>
      <c r="AA397" t="s">
        <v>663</v>
      </c>
      <c r="AB397" t="s">
        <v>661</v>
      </c>
      <c r="AC397" t="s">
        <v>662</v>
      </c>
      <c r="AD397" t="str">
        <f t="shared" si="6"/>
        <v>Lepista glaucocana</v>
      </c>
      <c r="AE397" t="s">
        <v>1718</v>
      </c>
    </row>
    <row r="398" spans="1:31" ht="12.75">
      <c r="A398">
        <v>4270</v>
      </c>
      <c r="B398" t="s">
        <v>661</v>
      </c>
      <c r="C398" t="s">
        <v>662</v>
      </c>
      <c r="D398" t="s">
        <v>441</v>
      </c>
      <c r="E398" s="4">
        <v>37175</v>
      </c>
      <c r="F398">
        <v>591900</v>
      </c>
      <c r="G398">
        <v>218800</v>
      </c>
      <c r="H398" t="s">
        <v>590</v>
      </c>
      <c r="I398" t="s">
        <v>491</v>
      </c>
      <c r="J398" t="s">
        <v>492</v>
      </c>
      <c r="K398" t="s">
        <v>449</v>
      </c>
      <c r="L398" t="s">
        <v>493</v>
      </c>
      <c r="U398" t="s">
        <v>494</v>
      </c>
      <c r="V398" t="s">
        <v>494</v>
      </c>
      <c r="AA398" t="s">
        <v>663</v>
      </c>
      <c r="AB398" t="s">
        <v>661</v>
      </c>
      <c r="AC398" t="s">
        <v>662</v>
      </c>
      <c r="AD398" t="str">
        <f t="shared" si="6"/>
        <v>Lepista glaucocana</v>
      </c>
      <c r="AE398" t="s">
        <v>491</v>
      </c>
    </row>
    <row r="399" spans="1:31" ht="12.75">
      <c r="A399">
        <v>4273</v>
      </c>
      <c r="B399" t="s">
        <v>661</v>
      </c>
      <c r="C399" t="s">
        <v>1564</v>
      </c>
      <c r="D399" t="s">
        <v>1565</v>
      </c>
      <c r="E399" s="4">
        <v>37177</v>
      </c>
      <c r="F399">
        <v>566550</v>
      </c>
      <c r="G399">
        <v>199550</v>
      </c>
      <c r="H399" t="s">
        <v>1717</v>
      </c>
      <c r="I399" t="s">
        <v>1718</v>
      </c>
      <c r="J399" t="s">
        <v>492</v>
      </c>
      <c r="K399" t="s">
        <v>449</v>
      </c>
      <c r="L399" t="s">
        <v>299</v>
      </c>
      <c r="U399" t="s">
        <v>559</v>
      </c>
      <c r="V399" t="s">
        <v>559</v>
      </c>
      <c r="AA399" t="s">
        <v>1566</v>
      </c>
      <c r="AB399" t="s">
        <v>661</v>
      </c>
      <c r="AC399" t="s">
        <v>1564</v>
      </c>
      <c r="AD399" t="str">
        <f t="shared" si="6"/>
        <v>Lepista irina</v>
      </c>
      <c r="AE399" t="s">
        <v>1718</v>
      </c>
    </row>
    <row r="400" spans="1:31" ht="12.75">
      <c r="A400">
        <v>4273</v>
      </c>
      <c r="B400" t="s">
        <v>661</v>
      </c>
      <c r="C400" t="s">
        <v>1564</v>
      </c>
      <c r="D400" t="s">
        <v>1565</v>
      </c>
      <c r="E400" s="4">
        <v>37177</v>
      </c>
      <c r="F400">
        <v>579650</v>
      </c>
      <c r="G400">
        <v>217350</v>
      </c>
      <c r="H400" t="s">
        <v>1513</v>
      </c>
      <c r="I400" t="s">
        <v>1514</v>
      </c>
      <c r="J400" t="s">
        <v>624</v>
      </c>
      <c r="K400" t="s">
        <v>574</v>
      </c>
      <c r="P400" t="s">
        <v>577</v>
      </c>
      <c r="Q400" t="s">
        <v>601</v>
      </c>
      <c r="U400" t="s">
        <v>1302</v>
      </c>
      <c r="V400" t="s">
        <v>1302</v>
      </c>
      <c r="AA400" t="s">
        <v>1566</v>
      </c>
      <c r="AB400" t="s">
        <v>661</v>
      </c>
      <c r="AC400" t="s">
        <v>1564</v>
      </c>
      <c r="AD400" t="str">
        <f t="shared" si="6"/>
        <v>Lepista irina</v>
      </c>
      <c r="AE400" t="s">
        <v>1514</v>
      </c>
    </row>
    <row r="401" spans="1:31" ht="12.75">
      <c r="A401">
        <v>4280</v>
      </c>
      <c r="B401" t="s">
        <v>661</v>
      </c>
      <c r="C401" t="s">
        <v>1726</v>
      </c>
      <c r="D401" t="s">
        <v>1727</v>
      </c>
      <c r="E401" s="4">
        <v>37177</v>
      </c>
      <c r="F401">
        <v>566550</v>
      </c>
      <c r="G401">
        <v>199550</v>
      </c>
      <c r="H401" t="s">
        <v>1717</v>
      </c>
      <c r="I401" t="s">
        <v>1718</v>
      </c>
      <c r="J401" t="s">
        <v>492</v>
      </c>
      <c r="K401" t="s">
        <v>449</v>
      </c>
      <c r="L401" t="s">
        <v>493</v>
      </c>
      <c r="T401" t="s">
        <v>668</v>
      </c>
      <c r="U401" t="s">
        <v>591</v>
      </c>
      <c r="V401" t="s">
        <v>591</v>
      </c>
      <c r="AA401" t="s">
        <v>1535</v>
      </c>
      <c r="AB401" t="s">
        <v>661</v>
      </c>
      <c r="AC401" t="s">
        <v>1726</v>
      </c>
      <c r="AD401" t="str">
        <f t="shared" si="6"/>
        <v>Lepista sordida</v>
      </c>
      <c r="AE401" t="s">
        <v>1718</v>
      </c>
    </row>
    <row r="402" spans="1:31" ht="12.75">
      <c r="A402">
        <v>2593</v>
      </c>
      <c r="B402" t="s">
        <v>1438</v>
      </c>
      <c r="C402" t="s">
        <v>1439</v>
      </c>
      <c r="D402" t="s">
        <v>1440</v>
      </c>
      <c r="E402" s="4">
        <v>37176</v>
      </c>
      <c r="F402">
        <v>590950</v>
      </c>
      <c r="G402">
        <v>214500</v>
      </c>
      <c r="H402" t="s">
        <v>460</v>
      </c>
      <c r="I402" t="s">
        <v>461</v>
      </c>
      <c r="J402" t="s">
        <v>573</v>
      </c>
      <c r="K402" t="s">
        <v>462</v>
      </c>
      <c r="L402" t="s">
        <v>676</v>
      </c>
      <c r="M402" t="s">
        <v>2093</v>
      </c>
      <c r="N402" t="s">
        <v>2094</v>
      </c>
      <c r="O402" t="s">
        <v>677</v>
      </c>
      <c r="U402" t="s">
        <v>1418</v>
      </c>
      <c r="V402" t="s">
        <v>1418</v>
      </c>
      <c r="AB402" t="s">
        <v>1438</v>
      </c>
      <c r="AC402" t="s">
        <v>1439</v>
      </c>
      <c r="AD402" t="str">
        <f t="shared" si="6"/>
        <v>Leptosporomyces mutabilis</v>
      </c>
      <c r="AE402" t="s">
        <v>461</v>
      </c>
    </row>
    <row r="403" spans="1:31" ht="12.75">
      <c r="A403">
        <v>4336</v>
      </c>
      <c r="B403" t="s">
        <v>1585</v>
      </c>
      <c r="C403" t="s">
        <v>1586</v>
      </c>
      <c r="D403" t="s">
        <v>1587</v>
      </c>
      <c r="E403" s="4">
        <v>37176</v>
      </c>
      <c r="F403">
        <v>614350</v>
      </c>
      <c r="G403">
        <v>238200</v>
      </c>
      <c r="H403" t="s">
        <v>1589</v>
      </c>
      <c r="I403" t="s">
        <v>1347</v>
      </c>
      <c r="J403" t="s">
        <v>573</v>
      </c>
      <c r="K403" t="s">
        <v>574</v>
      </c>
      <c r="U403" t="s">
        <v>523</v>
      </c>
      <c r="V403" t="s">
        <v>523</v>
      </c>
      <c r="AA403" t="s">
        <v>1588</v>
      </c>
      <c r="AB403" t="s">
        <v>1585</v>
      </c>
      <c r="AC403" t="s">
        <v>1586</v>
      </c>
      <c r="AD403" t="str">
        <f t="shared" si="6"/>
        <v>Leucocortinarius bulbiger</v>
      </c>
      <c r="AE403" t="s">
        <v>1347</v>
      </c>
    </row>
    <row r="404" spans="1:31" ht="12.75">
      <c r="A404">
        <v>4339</v>
      </c>
      <c r="B404" t="s">
        <v>830</v>
      </c>
      <c r="C404" t="s">
        <v>831</v>
      </c>
      <c r="D404" t="s">
        <v>832</v>
      </c>
      <c r="E404" s="4">
        <v>37176</v>
      </c>
      <c r="F404">
        <v>595250</v>
      </c>
      <c r="G404">
        <v>216450</v>
      </c>
      <c r="H404" t="s">
        <v>982</v>
      </c>
      <c r="I404" t="s">
        <v>983</v>
      </c>
      <c r="J404" t="s">
        <v>573</v>
      </c>
      <c r="K404" t="s">
        <v>462</v>
      </c>
      <c r="L404" t="s">
        <v>676</v>
      </c>
      <c r="M404" t="s">
        <v>2093</v>
      </c>
      <c r="O404" t="s">
        <v>677</v>
      </c>
      <c r="S404" t="s">
        <v>820</v>
      </c>
      <c r="U404" t="s">
        <v>895</v>
      </c>
      <c r="V404" t="s">
        <v>896</v>
      </c>
      <c r="AA404" t="s">
        <v>833</v>
      </c>
      <c r="AB404" t="s">
        <v>830</v>
      </c>
      <c r="AC404" t="s">
        <v>831</v>
      </c>
      <c r="AD404" t="str">
        <f t="shared" si="6"/>
        <v>Leucogyrophana mollusca</v>
      </c>
      <c r="AE404" t="s">
        <v>983</v>
      </c>
    </row>
    <row r="405" spans="1:31" ht="12.75">
      <c r="A405">
        <v>4373</v>
      </c>
      <c r="B405" t="s">
        <v>1561</v>
      </c>
      <c r="C405" t="s">
        <v>1562</v>
      </c>
      <c r="D405" t="s">
        <v>666</v>
      </c>
      <c r="E405" s="4">
        <v>37177</v>
      </c>
      <c r="F405">
        <v>579650</v>
      </c>
      <c r="G405">
        <v>217350</v>
      </c>
      <c r="H405" t="s">
        <v>1513</v>
      </c>
      <c r="I405" t="s">
        <v>1514</v>
      </c>
      <c r="J405" t="s">
        <v>624</v>
      </c>
      <c r="K405" t="s">
        <v>574</v>
      </c>
      <c r="U405" t="s">
        <v>1302</v>
      </c>
      <c r="V405" t="s">
        <v>1302</v>
      </c>
      <c r="AA405" t="s">
        <v>1563</v>
      </c>
      <c r="AB405" t="s">
        <v>1561</v>
      </c>
      <c r="AC405" t="s">
        <v>1562</v>
      </c>
      <c r="AD405" t="str">
        <f t="shared" si="6"/>
        <v>Limacella guttata</v>
      </c>
      <c r="AE405" t="s">
        <v>1514</v>
      </c>
    </row>
    <row r="406" spans="1:31" ht="12.75">
      <c r="A406">
        <v>4393</v>
      </c>
      <c r="B406" t="s">
        <v>1942</v>
      </c>
      <c r="C406" t="s">
        <v>1943</v>
      </c>
      <c r="D406" t="s">
        <v>1944</v>
      </c>
      <c r="E406" s="4">
        <v>37177</v>
      </c>
      <c r="F406">
        <v>596500</v>
      </c>
      <c r="G406">
        <v>215500</v>
      </c>
      <c r="H406" t="s">
        <v>1945</v>
      </c>
      <c r="I406" t="s">
        <v>1946</v>
      </c>
      <c r="J406" t="s">
        <v>456</v>
      </c>
      <c r="K406" t="s">
        <v>462</v>
      </c>
      <c r="L406" t="s">
        <v>463</v>
      </c>
      <c r="M406" t="s">
        <v>503</v>
      </c>
      <c r="N406" t="s">
        <v>2095</v>
      </c>
      <c r="O406" t="s">
        <v>923</v>
      </c>
      <c r="P406" t="s">
        <v>575</v>
      </c>
      <c r="S406" t="s">
        <v>1947</v>
      </c>
      <c r="U406" t="s">
        <v>1948</v>
      </c>
      <c r="V406" t="s">
        <v>1948</v>
      </c>
      <c r="W406" t="s">
        <v>1949</v>
      </c>
      <c r="X406" t="s">
        <v>592</v>
      </c>
      <c r="Y406" t="s">
        <v>1950</v>
      </c>
      <c r="AA406" s="1"/>
      <c r="AB406" t="s">
        <v>1942</v>
      </c>
      <c r="AC406" t="s">
        <v>1943</v>
      </c>
      <c r="AD406" t="str">
        <f t="shared" si="6"/>
        <v>Lophiostoma macrostomoides</v>
      </c>
      <c r="AE406" t="s">
        <v>1946</v>
      </c>
    </row>
    <row r="407" spans="1:31" ht="12.75">
      <c r="A407">
        <v>13051</v>
      </c>
      <c r="B407" t="s">
        <v>1017</v>
      </c>
      <c r="C407" t="s">
        <v>1018</v>
      </c>
      <c r="D407" t="s">
        <v>1019</v>
      </c>
      <c r="E407" s="4">
        <v>37176</v>
      </c>
      <c r="F407">
        <v>584150</v>
      </c>
      <c r="G407">
        <v>214650</v>
      </c>
      <c r="H407" t="s">
        <v>1085</v>
      </c>
      <c r="I407" t="s">
        <v>1086</v>
      </c>
      <c r="J407" t="s">
        <v>573</v>
      </c>
      <c r="K407" t="s">
        <v>449</v>
      </c>
      <c r="L407" t="s">
        <v>608</v>
      </c>
      <c r="P407" t="s">
        <v>576</v>
      </c>
      <c r="U407" t="s">
        <v>1000</v>
      </c>
      <c r="V407" t="s">
        <v>1000</v>
      </c>
      <c r="AB407" t="s">
        <v>1017</v>
      </c>
      <c r="AC407" t="s">
        <v>1018</v>
      </c>
      <c r="AD407" t="str">
        <f t="shared" si="6"/>
        <v>Lycoperdon atropurpureum</v>
      </c>
      <c r="AE407" t="s">
        <v>1086</v>
      </c>
    </row>
    <row r="408" spans="1:31" ht="12.75">
      <c r="A408">
        <v>4464</v>
      </c>
      <c r="B408" t="s">
        <v>2046</v>
      </c>
      <c r="C408" t="s">
        <v>2047</v>
      </c>
      <c r="D408" t="s">
        <v>2048</v>
      </c>
      <c r="E408" s="4">
        <v>37177</v>
      </c>
      <c r="F408">
        <v>596500</v>
      </c>
      <c r="G408">
        <v>215500</v>
      </c>
      <c r="H408" t="s">
        <v>1945</v>
      </c>
      <c r="I408" t="s">
        <v>1946</v>
      </c>
      <c r="J408" t="s">
        <v>456</v>
      </c>
      <c r="K408" t="s">
        <v>574</v>
      </c>
      <c r="O408" t="s">
        <v>923</v>
      </c>
      <c r="P408" t="s">
        <v>575</v>
      </c>
      <c r="S408" t="s">
        <v>1947</v>
      </c>
      <c r="U408" t="s">
        <v>2049</v>
      </c>
      <c r="V408" t="s">
        <v>2049</v>
      </c>
      <c r="AA408" s="1"/>
      <c r="AB408" t="s">
        <v>2046</v>
      </c>
      <c r="AC408" t="s">
        <v>2047</v>
      </c>
      <c r="AD408" t="str">
        <f t="shared" si="6"/>
        <v>Lyophyllum leucophaeatum</v>
      </c>
      <c r="AE408" t="s">
        <v>1946</v>
      </c>
    </row>
    <row r="409" spans="1:31" ht="12.75">
      <c r="A409">
        <v>4492</v>
      </c>
      <c r="B409" t="s">
        <v>1087</v>
      </c>
      <c r="C409" t="s">
        <v>1088</v>
      </c>
      <c r="D409" t="s">
        <v>1089</v>
      </c>
      <c r="E409" s="4">
        <v>37176</v>
      </c>
      <c r="F409">
        <v>584150</v>
      </c>
      <c r="G409">
        <v>214650</v>
      </c>
      <c r="H409" t="s">
        <v>1085</v>
      </c>
      <c r="I409" t="s">
        <v>1086</v>
      </c>
      <c r="J409" t="s">
        <v>573</v>
      </c>
      <c r="K409" t="s">
        <v>574</v>
      </c>
      <c r="U409" t="s">
        <v>638</v>
      </c>
      <c r="V409" t="s">
        <v>638</v>
      </c>
      <c r="AA409" t="s">
        <v>1090</v>
      </c>
      <c r="AB409" t="s">
        <v>1087</v>
      </c>
      <c r="AC409" t="s">
        <v>1088</v>
      </c>
      <c r="AD409" t="str">
        <f t="shared" si="6"/>
        <v>Macrocystidia cucumis</v>
      </c>
      <c r="AE409" t="s">
        <v>1086</v>
      </c>
    </row>
    <row r="410" spans="1:31" ht="12.75">
      <c r="A410">
        <v>4492</v>
      </c>
      <c r="B410" t="s">
        <v>1087</v>
      </c>
      <c r="C410" t="s">
        <v>1088</v>
      </c>
      <c r="D410" t="s">
        <v>1089</v>
      </c>
      <c r="E410" s="4">
        <v>37176</v>
      </c>
      <c r="F410">
        <v>590750</v>
      </c>
      <c r="G410">
        <v>214500</v>
      </c>
      <c r="H410" t="s">
        <v>460</v>
      </c>
      <c r="I410" t="s">
        <v>461</v>
      </c>
      <c r="J410" t="s">
        <v>573</v>
      </c>
      <c r="K410" t="s">
        <v>574</v>
      </c>
      <c r="U410" t="s">
        <v>1211</v>
      </c>
      <c r="V410" t="s">
        <v>1211</v>
      </c>
      <c r="AA410" t="s">
        <v>1090</v>
      </c>
      <c r="AB410" t="s">
        <v>1087</v>
      </c>
      <c r="AC410" t="s">
        <v>1088</v>
      </c>
      <c r="AD410" t="str">
        <f t="shared" si="6"/>
        <v>Macrocystidia cucumis</v>
      </c>
      <c r="AE410" t="s">
        <v>461</v>
      </c>
    </row>
    <row r="411" spans="1:31" ht="12.75">
      <c r="A411">
        <v>4498</v>
      </c>
      <c r="B411" t="s">
        <v>1402</v>
      </c>
      <c r="C411" t="s">
        <v>1363</v>
      </c>
      <c r="D411" t="s">
        <v>301</v>
      </c>
      <c r="E411" s="4">
        <v>37176</v>
      </c>
      <c r="F411">
        <v>614075</v>
      </c>
      <c r="G411">
        <v>241525</v>
      </c>
      <c r="H411" t="s">
        <v>1346</v>
      </c>
      <c r="I411" t="s">
        <v>1347</v>
      </c>
      <c r="J411" t="s">
        <v>456</v>
      </c>
      <c r="K411" t="s">
        <v>574</v>
      </c>
      <c r="P411" t="s">
        <v>484</v>
      </c>
      <c r="U411" t="s">
        <v>523</v>
      </c>
      <c r="V411" t="s">
        <v>523</v>
      </c>
      <c r="AA411" t="s">
        <v>1364</v>
      </c>
      <c r="AB411" t="s">
        <v>1402</v>
      </c>
      <c r="AC411" t="s">
        <v>1363</v>
      </c>
      <c r="AD411" t="str">
        <f t="shared" si="6"/>
        <v>Macrolepiota mastoidea</v>
      </c>
      <c r="AE411" t="s">
        <v>1347</v>
      </c>
    </row>
    <row r="412" spans="1:31" ht="12.75">
      <c r="A412">
        <v>4501</v>
      </c>
      <c r="B412" t="s">
        <v>1402</v>
      </c>
      <c r="C412" t="s">
        <v>1403</v>
      </c>
      <c r="D412" t="s">
        <v>1404</v>
      </c>
      <c r="E412" s="4">
        <v>37176</v>
      </c>
      <c r="F412">
        <v>592500</v>
      </c>
      <c r="G412">
        <v>216450</v>
      </c>
      <c r="H412" t="s">
        <v>460</v>
      </c>
      <c r="I412" t="s">
        <v>1108</v>
      </c>
      <c r="J412" t="s">
        <v>573</v>
      </c>
      <c r="K412" t="s">
        <v>574</v>
      </c>
      <c r="U412" t="s">
        <v>630</v>
      </c>
      <c r="V412" t="s">
        <v>630</v>
      </c>
      <c r="AA412" t="s">
        <v>1405</v>
      </c>
      <c r="AB412" t="s">
        <v>1402</v>
      </c>
      <c r="AC412" t="s">
        <v>1403</v>
      </c>
      <c r="AD412" t="str">
        <f t="shared" si="6"/>
        <v>Macrolepiota permixta</v>
      </c>
      <c r="AE412" t="s">
        <v>1108</v>
      </c>
    </row>
    <row r="413" spans="1:31" ht="12.75">
      <c r="A413">
        <v>4505</v>
      </c>
      <c r="B413" t="s">
        <v>1402</v>
      </c>
      <c r="C413" t="s">
        <v>1247</v>
      </c>
      <c r="D413" t="s">
        <v>1248</v>
      </c>
      <c r="E413" s="4">
        <v>37176</v>
      </c>
      <c r="F413">
        <v>592500</v>
      </c>
      <c r="G413">
        <v>216470</v>
      </c>
      <c r="H413" t="s">
        <v>1107</v>
      </c>
      <c r="I413" t="s">
        <v>1108</v>
      </c>
      <c r="J413" t="s">
        <v>573</v>
      </c>
      <c r="K413" t="s">
        <v>449</v>
      </c>
      <c r="L413" t="s">
        <v>493</v>
      </c>
      <c r="U413" t="s">
        <v>1211</v>
      </c>
      <c r="V413" t="s">
        <v>1211</v>
      </c>
      <c r="AA413" t="s">
        <v>1249</v>
      </c>
      <c r="AB413" t="s">
        <v>1402</v>
      </c>
      <c r="AC413" t="s">
        <v>1247</v>
      </c>
      <c r="AD413" t="str">
        <f t="shared" si="6"/>
        <v>Macrolepiota rachodes</v>
      </c>
      <c r="AE413" t="s">
        <v>1108</v>
      </c>
    </row>
    <row r="414" spans="1:31" ht="12.75">
      <c r="A414">
        <v>4526</v>
      </c>
      <c r="B414" t="s">
        <v>598</v>
      </c>
      <c r="C414" t="s">
        <v>946</v>
      </c>
      <c r="D414" t="s">
        <v>947</v>
      </c>
      <c r="E414" s="4">
        <v>37176</v>
      </c>
      <c r="F414">
        <v>584150</v>
      </c>
      <c r="G414">
        <v>214650</v>
      </c>
      <c r="H414" t="s">
        <v>1085</v>
      </c>
      <c r="I414" t="s">
        <v>1086</v>
      </c>
      <c r="J414" t="s">
        <v>573</v>
      </c>
      <c r="K414" t="s">
        <v>449</v>
      </c>
      <c r="L414" t="s">
        <v>299</v>
      </c>
      <c r="P414" t="s">
        <v>577</v>
      </c>
      <c r="U414" t="s">
        <v>743</v>
      </c>
      <c r="V414" t="s">
        <v>743</v>
      </c>
      <c r="AA414" t="s">
        <v>948</v>
      </c>
      <c r="AB414" t="s">
        <v>598</v>
      </c>
      <c r="AC414" t="s">
        <v>946</v>
      </c>
      <c r="AD414" t="str">
        <f t="shared" si="6"/>
        <v>Marasmius alliaceus</v>
      </c>
      <c r="AE414" t="s">
        <v>1086</v>
      </c>
    </row>
    <row r="415" spans="1:31" ht="12.75">
      <c r="A415">
        <v>4526</v>
      </c>
      <c r="B415" t="s">
        <v>598</v>
      </c>
      <c r="C415" t="s">
        <v>946</v>
      </c>
      <c r="D415" t="s">
        <v>947</v>
      </c>
      <c r="E415" s="4">
        <v>37176</v>
      </c>
      <c r="F415">
        <v>614350</v>
      </c>
      <c r="G415">
        <v>238200</v>
      </c>
      <c r="H415" t="s">
        <v>1589</v>
      </c>
      <c r="I415" t="s">
        <v>1347</v>
      </c>
      <c r="J415" t="s">
        <v>573</v>
      </c>
      <c r="K415" t="s">
        <v>462</v>
      </c>
      <c r="L415" t="s">
        <v>463</v>
      </c>
      <c r="M415" t="s">
        <v>2093</v>
      </c>
      <c r="O415" t="s">
        <v>464</v>
      </c>
      <c r="U415" t="s">
        <v>523</v>
      </c>
      <c r="V415" t="s">
        <v>523</v>
      </c>
      <c r="AA415" t="s">
        <v>948</v>
      </c>
      <c r="AB415" t="s">
        <v>598</v>
      </c>
      <c r="AC415" t="s">
        <v>946</v>
      </c>
      <c r="AD415" t="str">
        <f t="shared" si="6"/>
        <v>Marasmius alliaceus</v>
      </c>
      <c r="AE415" t="s">
        <v>1347</v>
      </c>
    </row>
    <row r="416" spans="1:31" ht="12.75">
      <c r="A416">
        <v>4529</v>
      </c>
      <c r="B416" t="s">
        <v>598</v>
      </c>
      <c r="C416" t="s">
        <v>530</v>
      </c>
      <c r="D416" t="s">
        <v>1962</v>
      </c>
      <c r="E416" s="4">
        <v>37177</v>
      </c>
      <c r="F416">
        <v>596500</v>
      </c>
      <c r="G416">
        <v>215500</v>
      </c>
      <c r="H416" t="s">
        <v>1945</v>
      </c>
      <c r="I416" t="s">
        <v>1946</v>
      </c>
      <c r="J416" t="s">
        <v>456</v>
      </c>
      <c r="K416" t="s">
        <v>462</v>
      </c>
      <c r="L416" t="s">
        <v>463</v>
      </c>
      <c r="M416" t="s">
        <v>503</v>
      </c>
      <c r="N416" t="s">
        <v>2095</v>
      </c>
      <c r="O416" t="s">
        <v>923</v>
      </c>
      <c r="P416" t="s">
        <v>575</v>
      </c>
      <c r="S416" t="s">
        <v>1947</v>
      </c>
      <c r="U416" t="s">
        <v>1948</v>
      </c>
      <c r="V416" t="s">
        <v>1948</v>
      </c>
      <c r="AA416" s="1"/>
      <c r="AB416" t="s">
        <v>598</v>
      </c>
      <c r="AC416" t="s">
        <v>530</v>
      </c>
      <c r="AD416" t="str">
        <f t="shared" si="6"/>
        <v>Marasmius anomalus</v>
      </c>
      <c r="AE416" t="s">
        <v>1946</v>
      </c>
    </row>
    <row r="417" spans="1:31" ht="12.75">
      <c r="A417">
        <v>4533</v>
      </c>
      <c r="B417" t="s">
        <v>598</v>
      </c>
      <c r="C417" t="s">
        <v>599</v>
      </c>
      <c r="D417" t="s">
        <v>386</v>
      </c>
      <c r="E417" s="4">
        <v>37176</v>
      </c>
      <c r="F417">
        <v>595250</v>
      </c>
      <c r="G417">
        <v>216450</v>
      </c>
      <c r="H417" t="s">
        <v>982</v>
      </c>
      <c r="I417" t="s">
        <v>983</v>
      </c>
      <c r="J417" t="s">
        <v>573</v>
      </c>
      <c r="K417" t="s">
        <v>449</v>
      </c>
      <c r="L417" t="s">
        <v>608</v>
      </c>
      <c r="U417" t="s">
        <v>403</v>
      </c>
      <c r="V417" t="s">
        <v>403</v>
      </c>
      <c r="AA417" t="s">
        <v>600</v>
      </c>
      <c r="AB417" t="s">
        <v>598</v>
      </c>
      <c r="AC417" t="s">
        <v>599</v>
      </c>
      <c r="AD417" t="str">
        <f t="shared" si="6"/>
        <v>Marasmius cohaerens</v>
      </c>
      <c r="AE417" t="s">
        <v>983</v>
      </c>
    </row>
    <row r="418" spans="1:31" ht="12.75">
      <c r="A418">
        <v>4533</v>
      </c>
      <c r="B418" t="s">
        <v>598</v>
      </c>
      <c r="C418" t="s">
        <v>599</v>
      </c>
      <c r="D418" t="s">
        <v>386</v>
      </c>
      <c r="E418" s="4">
        <v>37175</v>
      </c>
      <c r="F418">
        <v>591900</v>
      </c>
      <c r="G418">
        <v>218800</v>
      </c>
      <c r="H418" t="s">
        <v>590</v>
      </c>
      <c r="I418" t="s">
        <v>491</v>
      </c>
      <c r="J418" t="s">
        <v>492</v>
      </c>
      <c r="K418" t="s">
        <v>574</v>
      </c>
      <c r="P418" t="s">
        <v>601</v>
      </c>
      <c r="Q418" t="s">
        <v>602</v>
      </c>
      <c r="U418" t="s">
        <v>591</v>
      </c>
      <c r="V418" t="s">
        <v>591</v>
      </c>
      <c r="AA418" t="s">
        <v>600</v>
      </c>
      <c r="AB418" t="s">
        <v>598</v>
      </c>
      <c r="AC418" t="s">
        <v>599</v>
      </c>
      <c r="AD418" t="str">
        <f t="shared" si="6"/>
        <v>Marasmius cohaerens</v>
      </c>
      <c r="AE418" t="s">
        <v>491</v>
      </c>
    </row>
    <row r="419" spans="1:31" ht="12.75">
      <c r="A419">
        <v>4533</v>
      </c>
      <c r="B419" t="s">
        <v>598</v>
      </c>
      <c r="C419" t="s">
        <v>599</v>
      </c>
      <c r="D419" t="s">
        <v>386</v>
      </c>
      <c r="E419" s="4">
        <v>37176</v>
      </c>
      <c r="F419">
        <v>584150</v>
      </c>
      <c r="G419">
        <v>214650</v>
      </c>
      <c r="H419" t="s">
        <v>1085</v>
      </c>
      <c r="I419" t="s">
        <v>1086</v>
      </c>
      <c r="J419" t="s">
        <v>573</v>
      </c>
      <c r="K419" t="s">
        <v>574</v>
      </c>
      <c r="U419" t="s">
        <v>638</v>
      </c>
      <c r="V419" t="s">
        <v>638</v>
      </c>
      <c r="AA419" t="s">
        <v>600</v>
      </c>
      <c r="AB419" t="s">
        <v>598</v>
      </c>
      <c r="AC419" t="s">
        <v>599</v>
      </c>
      <c r="AD419" t="str">
        <f t="shared" si="6"/>
        <v>Marasmius cohaerens</v>
      </c>
      <c r="AE419" t="s">
        <v>1086</v>
      </c>
    </row>
    <row r="420" spans="1:31" ht="12.75">
      <c r="A420">
        <v>4541</v>
      </c>
      <c r="B420" t="s">
        <v>598</v>
      </c>
      <c r="C420" t="s">
        <v>2035</v>
      </c>
      <c r="D420" t="s">
        <v>2036</v>
      </c>
      <c r="E420" s="4">
        <v>37177</v>
      </c>
      <c r="F420">
        <v>596500</v>
      </c>
      <c r="G420">
        <v>215500</v>
      </c>
      <c r="H420" t="s">
        <v>1975</v>
      </c>
      <c r="I420" t="s">
        <v>1946</v>
      </c>
      <c r="J420" t="s">
        <v>1724</v>
      </c>
      <c r="K420" t="s">
        <v>449</v>
      </c>
      <c r="L420" t="s">
        <v>1978</v>
      </c>
      <c r="O420" t="s">
        <v>2037</v>
      </c>
      <c r="U420" t="s">
        <v>2030</v>
      </c>
      <c r="V420" t="s">
        <v>2030</v>
      </c>
      <c r="X420" t="s">
        <v>592</v>
      </c>
      <c r="Y420" t="s">
        <v>1950</v>
      </c>
      <c r="AA420" s="1"/>
      <c r="AB420" t="s">
        <v>598</v>
      </c>
      <c r="AC420" t="s">
        <v>2035</v>
      </c>
      <c r="AD420" t="str">
        <f t="shared" si="6"/>
        <v>Marasmius limosus</v>
      </c>
      <c r="AE420" t="s">
        <v>1946</v>
      </c>
    </row>
    <row r="421" spans="1:31" ht="12.75">
      <c r="A421">
        <v>4550</v>
      </c>
      <c r="B421" t="s">
        <v>598</v>
      </c>
      <c r="C421" t="s">
        <v>876</v>
      </c>
      <c r="D421" t="s">
        <v>877</v>
      </c>
      <c r="E421" s="4">
        <v>37175</v>
      </c>
      <c r="F421">
        <v>602700</v>
      </c>
      <c r="G421">
        <v>223200</v>
      </c>
      <c r="H421" t="s">
        <v>635</v>
      </c>
      <c r="I421" t="s">
        <v>636</v>
      </c>
      <c r="J421" t="s">
        <v>868</v>
      </c>
      <c r="K421" t="s">
        <v>449</v>
      </c>
      <c r="L421" t="s">
        <v>493</v>
      </c>
      <c r="P421" t="s">
        <v>576</v>
      </c>
      <c r="Q421" t="s">
        <v>577</v>
      </c>
      <c r="R421" t="s">
        <v>601</v>
      </c>
      <c r="U421" t="s">
        <v>871</v>
      </c>
      <c r="V421" t="s">
        <v>871</v>
      </c>
      <c r="AA421" t="s">
        <v>878</v>
      </c>
      <c r="AB421" t="s">
        <v>598</v>
      </c>
      <c r="AC421" t="s">
        <v>876</v>
      </c>
      <c r="AD421" t="str">
        <f t="shared" si="6"/>
        <v>Marasmius setosus</v>
      </c>
      <c r="AE421" t="s">
        <v>636</v>
      </c>
    </row>
    <row r="422" spans="1:31" ht="12.75">
      <c r="A422">
        <v>4553</v>
      </c>
      <c r="B422" t="s">
        <v>598</v>
      </c>
      <c r="C422" t="s">
        <v>603</v>
      </c>
      <c r="D422" t="s">
        <v>604</v>
      </c>
      <c r="E422" s="4">
        <v>37175</v>
      </c>
      <c r="F422">
        <v>591900</v>
      </c>
      <c r="G422">
        <v>218800</v>
      </c>
      <c r="H422" t="s">
        <v>590</v>
      </c>
      <c r="I422" t="s">
        <v>491</v>
      </c>
      <c r="J422" t="s">
        <v>492</v>
      </c>
      <c r="K422" t="s">
        <v>574</v>
      </c>
      <c r="P422" t="s">
        <v>601</v>
      </c>
      <c r="Q422" t="s">
        <v>602</v>
      </c>
      <c r="U422" t="s">
        <v>591</v>
      </c>
      <c r="V422" t="s">
        <v>591</v>
      </c>
      <c r="AA422" t="s">
        <v>605</v>
      </c>
      <c r="AB422" t="s">
        <v>598</v>
      </c>
      <c r="AC422" t="s">
        <v>603</v>
      </c>
      <c r="AD422" t="str">
        <f t="shared" si="6"/>
        <v>Marasmius torquescens</v>
      </c>
      <c r="AE422" t="s">
        <v>491</v>
      </c>
    </row>
    <row r="423" spans="1:31" ht="12.75">
      <c r="A423">
        <v>4556</v>
      </c>
      <c r="B423" t="s">
        <v>598</v>
      </c>
      <c r="C423" t="s">
        <v>1063</v>
      </c>
      <c r="D423" t="s">
        <v>1064</v>
      </c>
      <c r="E423" s="4">
        <v>37176</v>
      </c>
      <c r="F423">
        <v>595250</v>
      </c>
      <c r="G423">
        <v>216450</v>
      </c>
      <c r="H423" t="s">
        <v>982</v>
      </c>
      <c r="I423" t="s">
        <v>983</v>
      </c>
      <c r="J423" t="s">
        <v>573</v>
      </c>
      <c r="K423" t="s">
        <v>449</v>
      </c>
      <c r="L423" t="s">
        <v>299</v>
      </c>
      <c r="U423" t="s">
        <v>559</v>
      </c>
      <c r="V423" t="s">
        <v>559</v>
      </c>
      <c r="AA423" t="s">
        <v>1065</v>
      </c>
      <c r="AB423" t="s">
        <v>598</v>
      </c>
      <c r="AC423" t="s">
        <v>1063</v>
      </c>
      <c r="AD423" t="str">
        <f t="shared" si="6"/>
        <v>Marasmius wynnei</v>
      </c>
      <c r="AE423" t="s">
        <v>983</v>
      </c>
    </row>
    <row r="424" spans="1:31" ht="12.75">
      <c r="A424">
        <v>4556</v>
      </c>
      <c r="B424" t="s">
        <v>598</v>
      </c>
      <c r="C424" t="s">
        <v>1063</v>
      </c>
      <c r="D424" t="s">
        <v>1064</v>
      </c>
      <c r="E424" s="4">
        <v>37176</v>
      </c>
      <c r="F424">
        <v>584150</v>
      </c>
      <c r="G424">
        <v>214650</v>
      </c>
      <c r="H424" t="s">
        <v>1085</v>
      </c>
      <c r="I424" t="s">
        <v>1086</v>
      </c>
      <c r="J424" t="s">
        <v>573</v>
      </c>
      <c r="K424" t="s">
        <v>449</v>
      </c>
      <c r="L424" t="s">
        <v>493</v>
      </c>
      <c r="P424" t="s">
        <v>577</v>
      </c>
      <c r="U424" t="s">
        <v>638</v>
      </c>
      <c r="V424" t="s">
        <v>638</v>
      </c>
      <c r="AA424" t="s">
        <v>1065</v>
      </c>
      <c r="AB424" t="s">
        <v>598</v>
      </c>
      <c r="AC424" t="s">
        <v>1063</v>
      </c>
      <c r="AD424" t="str">
        <f t="shared" si="6"/>
        <v>Marasmius wynnei</v>
      </c>
      <c r="AE424" t="s">
        <v>1086</v>
      </c>
    </row>
    <row r="425" spans="1:31" ht="12.75">
      <c r="A425">
        <v>4556</v>
      </c>
      <c r="B425" t="s">
        <v>598</v>
      </c>
      <c r="C425" t="s">
        <v>1063</v>
      </c>
      <c r="D425" t="s">
        <v>1064</v>
      </c>
      <c r="E425" s="4">
        <v>37178</v>
      </c>
      <c r="F425">
        <v>591150</v>
      </c>
      <c r="G425">
        <v>215250</v>
      </c>
      <c r="H425" t="s">
        <v>1784</v>
      </c>
      <c r="I425" t="s">
        <v>461</v>
      </c>
      <c r="J425" t="s">
        <v>573</v>
      </c>
      <c r="K425" t="s">
        <v>449</v>
      </c>
      <c r="L425" t="s">
        <v>493</v>
      </c>
      <c r="U425" t="s">
        <v>403</v>
      </c>
      <c r="V425" t="s">
        <v>403</v>
      </c>
      <c r="AA425" t="s">
        <v>1065</v>
      </c>
      <c r="AB425" t="s">
        <v>598</v>
      </c>
      <c r="AC425" t="s">
        <v>1063</v>
      </c>
      <c r="AD425" t="str">
        <f t="shared" si="6"/>
        <v>Marasmius wynnei</v>
      </c>
      <c r="AE425" t="s">
        <v>461</v>
      </c>
    </row>
    <row r="426" spans="1:31" ht="12.75">
      <c r="A426">
        <v>4556</v>
      </c>
      <c r="B426" t="s">
        <v>598</v>
      </c>
      <c r="C426" t="s">
        <v>1063</v>
      </c>
      <c r="D426" t="s">
        <v>1064</v>
      </c>
      <c r="E426" s="4">
        <v>37177</v>
      </c>
      <c r="F426">
        <v>579650</v>
      </c>
      <c r="G426">
        <v>217350</v>
      </c>
      <c r="H426" t="s">
        <v>1513</v>
      </c>
      <c r="I426" t="s">
        <v>1514</v>
      </c>
      <c r="J426" t="s">
        <v>624</v>
      </c>
      <c r="K426" t="s">
        <v>449</v>
      </c>
      <c r="L426" t="s">
        <v>299</v>
      </c>
      <c r="P426" t="s">
        <v>577</v>
      </c>
      <c r="U426" t="s">
        <v>1302</v>
      </c>
      <c r="V426" t="s">
        <v>1302</v>
      </c>
      <c r="AA426" t="s">
        <v>1065</v>
      </c>
      <c r="AB426" t="s">
        <v>598</v>
      </c>
      <c r="AC426" t="s">
        <v>1063</v>
      </c>
      <c r="AD426" t="str">
        <f t="shared" si="6"/>
        <v>Marasmius wynnei</v>
      </c>
      <c r="AE426" t="s">
        <v>1514</v>
      </c>
    </row>
    <row r="427" spans="1:31" ht="12.75">
      <c r="A427">
        <v>4567</v>
      </c>
      <c r="B427" t="s">
        <v>1429</v>
      </c>
      <c r="C427" t="s">
        <v>1430</v>
      </c>
      <c r="D427" t="s">
        <v>1431</v>
      </c>
      <c r="E427" s="4">
        <v>37176</v>
      </c>
      <c r="F427">
        <v>590950</v>
      </c>
      <c r="G427">
        <v>214500</v>
      </c>
      <c r="H427" t="s">
        <v>460</v>
      </c>
      <c r="I427" t="s">
        <v>461</v>
      </c>
      <c r="J427" t="s">
        <v>573</v>
      </c>
      <c r="K427" t="s">
        <v>462</v>
      </c>
      <c r="L427" t="s">
        <v>463</v>
      </c>
      <c r="M427" t="s">
        <v>2093</v>
      </c>
      <c r="N427" t="s">
        <v>2097</v>
      </c>
      <c r="O427" t="s">
        <v>464</v>
      </c>
      <c r="U427" t="s">
        <v>1418</v>
      </c>
      <c r="V427" t="s">
        <v>1418</v>
      </c>
      <c r="AB427" t="s">
        <v>1429</v>
      </c>
      <c r="AC427" t="s">
        <v>1430</v>
      </c>
      <c r="AD427" t="str">
        <f t="shared" si="6"/>
        <v>Megalocystidium lactescens</v>
      </c>
      <c r="AE427" t="s">
        <v>461</v>
      </c>
    </row>
    <row r="428" spans="1:31" ht="12.75">
      <c r="A428">
        <v>13053</v>
      </c>
      <c r="B428" t="s">
        <v>1633</v>
      </c>
      <c r="C428" t="s">
        <v>1634</v>
      </c>
      <c r="D428" t="s">
        <v>1436</v>
      </c>
      <c r="E428" s="4">
        <v>37178</v>
      </c>
      <c r="F428">
        <v>569600</v>
      </c>
      <c r="G428">
        <v>205620</v>
      </c>
      <c r="H428" t="s">
        <v>1623</v>
      </c>
      <c r="I428" t="s">
        <v>1616</v>
      </c>
      <c r="J428" t="s">
        <v>456</v>
      </c>
      <c r="K428" t="s">
        <v>1277</v>
      </c>
      <c r="P428" t="s">
        <v>533</v>
      </c>
      <c r="S428" t="s">
        <v>1624</v>
      </c>
      <c r="U428" t="s">
        <v>494</v>
      </c>
      <c r="V428" t="s">
        <v>494</v>
      </c>
      <c r="AA428" t="s">
        <v>1640</v>
      </c>
      <c r="AB428" t="s">
        <v>1633</v>
      </c>
      <c r="AC428" t="s">
        <v>1634</v>
      </c>
      <c r="AD428" t="str">
        <f t="shared" si="6"/>
        <v>Melanogaster broomeianus</v>
      </c>
      <c r="AE428" t="s">
        <v>1616</v>
      </c>
    </row>
    <row r="429" spans="1:31" ht="12.75">
      <c r="A429">
        <v>4585</v>
      </c>
      <c r="B429" t="s">
        <v>664</v>
      </c>
      <c r="C429" t="s">
        <v>665</v>
      </c>
      <c r="D429" t="s">
        <v>666</v>
      </c>
      <c r="E429" s="4">
        <v>37175</v>
      </c>
      <c r="F429">
        <v>591900</v>
      </c>
      <c r="G429">
        <v>218800</v>
      </c>
      <c r="H429" t="s">
        <v>590</v>
      </c>
      <c r="I429" t="s">
        <v>491</v>
      </c>
      <c r="J429" t="s">
        <v>573</v>
      </c>
      <c r="K429" t="s">
        <v>574</v>
      </c>
      <c r="T429" t="s">
        <v>668</v>
      </c>
      <c r="U429" t="s">
        <v>494</v>
      </c>
      <c r="V429" t="s">
        <v>494</v>
      </c>
      <c r="AA429" t="s">
        <v>667</v>
      </c>
      <c r="AB429" t="s">
        <v>664</v>
      </c>
      <c r="AC429" t="s">
        <v>665</v>
      </c>
      <c r="AD429" t="str">
        <f t="shared" si="6"/>
        <v>Melanoleuca cognata</v>
      </c>
      <c r="AE429" t="s">
        <v>491</v>
      </c>
    </row>
    <row r="430" spans="1:31" ht="12.75">
      <c r="A430">
        <v>4591</v>
      </c>
      <c r="B430" t="s">
        <v>664</v>
      </c>
      <c r="C430" t="s">
        <v>1080</v>
      </c>
      <c r="D430" t="s">
        <v>1081</v>
      </c>
      <c r="E430" s="4">
        <v>37176</v>
      </c>
      <c r="F430">
        <v>595250</v>
      </c>
      <c r="G430">
        <v>216450</v>
      </c>
      <c r="H430" t="s">
        <v>982</v>
      </c>
      <c r="I430" t="s">
        <v>983</v>
      </c>
      <c r="J430" t="s">
        <v>573</v>
      </c>
      <c r="K430" t="s">
        <v>574</v>
      </c>
      <c r="P430" t="s">
        <v>576</v>
      </c>
      <c r="U430" t="s">
        <v>704</v>
      </c>
      <c r="V430" t="s">
        <v>704</v>
      </c>
      <c r="AA430" t="s">
        <v>1082</v>
      </c>
      <c r="AB430" t="s">
        <v>664</v>
      </c>
      <c r="AC430" t="s">
        <v>1080</v>
      </c>
      <c r="AD430" t="str">
        <f t="shared" si="6"/>
        <v>Melanoleuca grammopodia</v>
      </c>
      <c r="AE430" t="s">
        <v>983</v>
      </c>
    </row>
    <row r="431" spans="1:31" ht="12.75">
      <c r="A431">
        <v>4625</v>
      </c>
      <c r="B431" t="s">
        <v>312</v>
      </c>
      <c r="C431" t="s">
        <v>313</v>
      </c>
      <c r="D431" t="s">
        <v>314</v>
      </c>
      <c r="E431" s="4">
        <v>37175</v>
      </c>
      <c r="F431">
        <v>592050</v>
      </c>
      <c r="G431">
        <v>218900</v>
      </c>
      <c r="I431" t="s">
        <v>491</v>
      </c>
      <c r="J431" t="s">
        <v>492</v>
      </c>
      <c r="K431" t="s">
        <v>574</v>
      </c>
      <c r="U431" t="s">
        <v>494</v>
      </c>
      <c r="V431" t="s">
        <v>494</v>
      </c>
      <c r="AA431" t="s">
        <v>315</v>
      </c>
      <c r="AB431" t="s">
        <v>312</v>
      </c>
      <c r="AC431" t="s">
        <v>313</v>
      </c>
      <c r="AD431" t="str">
        <f t="shared" si="6"/>
        <v>Melanophyllum haematospermum</v>
      </c>
      <c r="AE431" t="s">
        <v>491</v>
      </c>
    </row>
    <row r="432" spans="1:31" ht="12.75">
      <c r="A432">
        <v>4625</v>
      </c>
      <c r="B432" t="s">
        <v>312</v>
      </c>
      <c r="C432" t="s">
        <v>313</v>
      </c>
      <c r="D432" t="s">
        <v>314</v>
      </c>
      <c r="E432" s="4">
        <v>37176</v>
      </c>
      <c r="F432">
        <v>584150</v>
      </c>
      <c r="G432">
        <v>214650</v>
      </c>
      <c r="H432" t="s">
        <v>1085</v>
      </c>
      <c r="I432" t="s">
        <v>1086</v>
      </c>
      <c r="J432" t="s">
        <v>573</v>
      </c>
      <c r="K432" t="s">
        <v>574</v>
      </c>
      <c r="U432" t="s">
        <v>924</v>
      </c>
      <c r="V432" t="s">
        <v>924</v>
      </c>
      <c r="AA432" t="s">
        <v>315</v>
      </c>
      <c r="AB432" t="s">
        <v>312</v>
      </c>
      <c r="AC432" t="s">
        <v>313</v>
      </c>
      <c r="AD432" t="str">
        <f t="shared" si="6"/>
        <v>Melanophyllum haematospermum</v>
      </c>
      <c r="AE432" t="s">
        <v>1086</v>
      </c>
    </row>
    <row r="433" spans="1:31" ht="12.75">
      <c r="A433">
        <v>4625</v>
      </c>
      <c r="B433" t="s">
        <v>312</v>
      </c>
      <c r="C433" t="s">
        <v>313</v>
      </c>
      <c r="D433" t="s">
        <v>314</v>
      </c>
      <c r="E433" s="4">
        <v>37178</v>
      </c>
      <c r="F433">
        <v>590950</v>
      </c>
      <c r="G433">
        <v>214600</v>
      </c>
      <c r="I433" t="s">
        <v>461</v>
      </c>
      <c r="J433" t="s">
        <v>492</v>
      </c>
      <c r="K433" t="s">
        <v>574</v>
      </c>
      <c r="U433" t="s">
        <v>1635</v>
      </c>
      <c r="V433" t="s">
        <v>1635</v>
      </c>
      <c r="AA433" t="s">
        <v>315</v>
      </c>
      <c r="AB433" t="s">
        <v>312</v>
      </c>
      <c r="AC433" t="s">
        <v>313</v>
      </c>
      <c r="AD433" t="str">
        <f t="shared" si="6"/>
        <v>Melanophyllum haematospermum</v>
      </c>
      <c r="AE433" t="s">
        <v>461</v>
      </c>
    </row>
    <row r="434" spans="1:31" ht="12.75">
      <c r="A434">
        <v>4625</v>
      </c>
      <c r="B434" t="s">
        <v>312</v>
      </c>
      <c r="C434" t="s">
        <v>313</v>
      </c>
      <c r="D434" t="s">
        <v>314</v>
      </c>
      <c r="E434" s="4">
        <v>37178</v>
      </c>
      <c r="F434">
        <v>591500</v>
      </c>
      <c r="G434">
        <v>206000</v>
      </c>
      <c r="H434" t="s">
        <v>1851</v>
      </c>
      <c r="I434" t="s">
        <v>1852</v>
      </c>
      <c r="J434" t="s">
        <v>573</v>
      </c>
      <c r="K434" t="s">
        <v>462</v>
      </c>
      <c r="L434" t="s">
        <v>463</v>
      </c>
      <c r="M434" t="s">
        <v>472</v>
      </c>
      <c r="O434" t="s">
        <v>464</v>
      </c>
      <c r="U434" t="s">
        <v>799</v>
      </c>
      <c r="V434" t="s">
        <v>799</v>
      </c>
      <c r="AA434" t="s">
        <v>315</v>
      </c>
      <c r="AB434" t="s">
        <v>312</v>
      </c>
      <c r="AC434" t="s">
        <v>313</v>
      </c>
      <c r="AD434" t="str">
        <f t="shared" si="6"/>
        <v>Melanophyllum haematospermum</v>
      </c>
      <c r="AE434" t="s">
        <v>1852</v>
      </c>
    </row>
    <row r="435" spans="1:31" ht="12.75">
      <c r="A435">
        <v>4649</v>
      </c>
      <c r="B435" t="s">
        <v>2101</v>
      </c>
      <c r="C435" t="s">
        <v>2102</v>
      </c>
      <c r="D435" t="s">
        <v>773</v>
      </c>
      <c r="E435" s="4">
        <v>37177</v>
      </c>
      <c r="F435">
        <v>579650</v>
      </c>
      <c r="G435">
        <v>217350</v>
      </c>
      <c r="H435" t="s">
        <v>1513</v>
      </c>
      <c r="I435" t="s">
        <v>1514</v>
      </c>
      <c r="J435" t="s">
        <v>573</v>
      </c>
      <c r="K435" t="s">
        <v>462</v>
      </c>
      <c r="L435" t="s">
        <v>463</v>
      </c>
      <c r="M435" t="s">
        <v>472</v>
      </c>
      <c r="N435" t="s">
        <v>2094</v>
      </c>
      <c r="O435" t="s">
        <v>464</v>
      </c>
      <c r="U435" t="s">
        <v>1418</v>
      </c>
      <c r="V435" t="s">
        <v>1418</v>
      </c>
      <c r="AA435" t="s">
        <v>2103</v>
      </c>
      <c r="AB435" t="s">
        <v>2101</v>
      </c>
      <c r="AC435" t="s">
        <v>2102</v>
      </c>
      <c r="AD435" t="str">
        <f t="shared" si="6"/>
        <v>Merulius tremellosus</v>
      </c>
      <c r="AE435" t="s">
        <v>1514</v>
      </c>
    </row>
    <row r="436" spans="1:31" ht="12.75">
      <c r="A436">
        <v>4660</v>
      </c>
      <c r="B436" t="s">
        <v>728</v>
      </c>
      <c r="C436" t="s">
        <v>729</v>
      </c>
      <c r="D436" t="s">
        <v>730</v>
      </c>
      <c r="E436" s="4">
        <v>37176</v>
      </c>
      <c r="F436">
        <v>592500</v>
      </c>
      <c r="G436">
        <v>216470</v>
      </c>
      <c r="H436" t="s">
        <v>1107</v>
      </c>
      <c r="I436" t="s">
        <v>1108</v>
      </c>
      <c r="J436" t="s">
        <v>573</v>
      </c>
      <c r="K436" t="s">
        <v>1232</v>
      </c>
      <c r="L436" t="s">
        <v>1233</v>
      </c>
      <c r="U436" t="s">
        <v>871</v>
      </c>
      <c r="V436" t="s">
        <v>871</v>
      </c>
      <c r="AA436" t="s">
        <v>731</v>
      </c>
      <c r="AB436" t="s">
        <v>728</v>
      </c>
      <c r="AC436" t="s">
        <v>729</v>
      </c>
      <c r="AD436" t="str">
        <f t="shared" si="6"/>
        <v>Microcollybia tuberosa</v>
      </c>
      <c r="AE436" t="s">
        <v>1108</v>
      </c>
    </row>
    <row r="437" spans="1:31" ht="12.75">
      <c r="A437">
        <v>4660</v>
      </c>
      <c r="B437" t="s">
        <v>728</v>
      </c>
      <c r="C437" t="s">
        <v>729</v>
      </c>
      <c r="D437" t="s">
        <v>730</v>
      </c>
      <c r="E437" s="4">
        <v>37177</v>
      </c>
      <c r="F437">
        <v>566550</v>
      </c>
      <c r="G437">
        <v>199550</v>
      </c>
      <c r="H437" t="s">
        <v>1717</v>
      </c>
      <c r="I437" t="s">
        <v>1718</v>
      </c>
      <c r="J437" t="s">
        <v>492</v>
      </c>
      <c r="K437" t="s">
        <v>449</v>
      </c>
      <c r="L437" t="s">
        <v>299</v>
      </c>
      <c r="U437" t="s">
        <v>591</v>
      </c>
      <c r="V437" t="s">
        <v>591</v>
      </c>
      <c r="AA437" t="s">
        <v>731</v>
      </c>
      <c r="AB437" t="s">
        <v>728</v>
      </c>
      <c r="AC437" t="s">
        <v>729</v>
      </c>
      <c r="AD437" t="str">
        <f t="shared" si="6"/>
        <v>Microcollybia tuberosa</v>
      </c>
      <c r="AE437" t="s">
        <v>1718</v>
      </c>
    </row>
    <row r="438" spans="1:31" ht="12.75">
      <c r="A438">
        <v>4660</v>
      </c>
      <c r="B438" t="s">
        <v>728</v>
      </c>
      <c r="C438" t="s">
        <v>729</v>
      </c>
      <c r="D438" t="s">
        <v>730</v>
      </c>
      <c r="E438" s="4">
        <v>37175</v>
      </c>
      <c r="F438">
        <v>602700</v>
      </c>
      <c r="G438">
        <v>223200</v>
      </c>
      <c r="H438" t="s">
        <v>635</v>
      </c>
      <c r="I438" t="s">
        <v>636</v>
      </c>
      <c r="K438" t="s">
        <v>574</v>
      </c>
      <c r="U438" t="s">
        <v>727</v>
      </c>
      <c r="V438" t="s">
        <v>727</v>
      </c>
      <c r="AA438" t="s">
        <v>731</v>
      </c>
      <c r="AB438" t="s">
        <v>728</v>
      </c>
      <c r="AC438" t="s">
        <v>729</v>
      </c>
      <c r="AD438" t="str">
        <f t="shared" si="6"/>
        <v>Microcollybia tuberosa</v>
      </c>
      <c r="AE438" t="s">
        <v>636</v>
      </c>
    </row>
    <row r="439" spans="1:31" ht="12.75">
      <c r="A439">
        <v>4745</v>
      </c>
      <c r="B439" t="s">
        <v>1123</v>
      </c>
      <c r="C439" t="s">
        <v>1124</v>
      </c>
      <c r="D439" t="s">
        <v>1125</v>
      </c>
      <c r="E439" s="4">
        <v>37176</v>
      </c>
      <c r="F439">
        <v>592500</v>
      </c>
      <c r="G439">
        <v>216450</v>
      </c>
      <c r="H439" t="s">
        <v>1107</v>
      </c>
      <c r="I439" t="s">
        <v>1108</v>
      </c>
      <c r="J439" t="s">
        <v>573</v>
      </c>
      <c r="K439" t="s">
        <v>574</v>
      </c>
      <c r="S439" t="s">
        <v>1127</v>
      </c>
      <c r="U439" t="s">
        <v>414</v>
      </c>
      <c r="V439" t="s">
        <v>414</v>
      </c>
      <c r="AA439" t="s">
        <v>1126</v>
      </c>
      <c r="AB439" t="s">
        <v>1123</v>
      </c>
      <c r="AC439" t="s">
        <v>1124</v>
      </c>
      <c r="AD439" t="str">
        <f t="shared" si="6"/>
        <v>Mutinus caninus</v>
      </c>
      <c r="AE439" t="s">
        <v>1108</v>
      </c>
    </row>
    <row r="440" spans="1:31" ht="12.75">
      <c r="A440">
        <v>4745</v>
      </c>
      <c r="B440" t="s">
        <v>1123</v>
      </c>
      <c r="C440" t="s">
        <v>1124</v>
      </c>
      <c r="D440" t="s">
        <v>1125</v>
      </c>
      <c r="E440" s="4">
        <v>37177</v>
      </c>
      <c r="F440">
        <v>590750</v>
      </c>
      <c r="G440">
        <v>214500</v>
      </c>
      <c r="H440" t="s">
        <v>460</v>
      </c>
      <c r="I440" t="s">
        <v>461</v>
      </c>
      <c r="J440" t="s">
        <v>492</v>
      </c>
      <c r="K440" t="s">
        <v>574</v>
      </c>
      <c r="U440" t="s">
        <v>630</v>
      </c>
      <c r="V440" t="s">
        <v>630</v>
      </c>
      <c r="AA440" t="s">
        <v>1126</v>
      </c>
      <c r="AB440" t="s">
        <v>1123</v>
      </c>
      <c r="AC440" t="s">
        <v>1124</v>
      </c>
      <c r="AD440" t="str">
        <f t="shared" si="6"/>
        <v>Mutinus caninus</v>
      </c>
      <c r="AE440" t="s">
        <v>461</v>
      </c>
    </row>
    <row r="441" spans="1:31" ht="12.75">
      <c r="A441">
        <v>4749</v>
      </c>
      <c r="B441" t="s">
        <v>555</v>
      </c>
      <c r="C441" t="s">
        <v>708</v>
      </c>
      <c r="D441" t="s">
        <v>709</v>
      </c>
      <c r="E441" s="4">
        <v>37175</v>
      </c>
      <c r="F441">
        <v>591900</v>
      </c>
      <c r="G441">
        <v>218800</v>
      </c>
      <c r="H441" t="s">
        <v>590</v>
      </c>
      <c r="I441" t="s">
        <v>491</v>
      </c>
      <c r="J441" t="s">
        <v>492</v>
      </c>
      <c r="K441" t="s">
        <v>574</v>
      </c>
      <c r="U441" t="s">
        <v>403</v>
      </c>
      <c r="V441" t="s">
        <v>403</v>
      </c>
      <c r="AA441" t="s">
        <v>710</v>
      </c>
      <c r="AB441" t="s">
        <v>555</v>
      </c>
      <c r="AC441" t="s">
        <v>708</v>
      </c>
      <c r="AD441" t="str">
        <f t="shared" si="6"/>
        <v>Mycena acicula</v>
      </c>
      <c r="AE441" t="s">
        <v>491</v>
      </c>
    </row>
    <row r="442" spans="1:31" ht="12.75">
      <c r="A442">
        <v>4764</v>
      </c>
      <c r="B442" t="s">
        <v>555</v>
      </c>
      <c r="C442" t="s">
        <v>1400</v>
      </c>
      <c r="D442" t="s">
        <v>454</v>
      </c>
      <c r="E442" s="4">
        <v>37176</v>
      </c>
      <c r="F442">
        <v>592500</v>
      </c>
      <c r="G442">
        <v>216450</v>
      </c>
      <c r="H442" t="s">
        <v>460</v>
      </c>
      <c r="I442" t="s">
        <v>1108</v>
      </c>
      <c r="J442" t="s">
        <v>573</v>
      </c>
      <c r="K442" t="s">
        <v>574</v>
      </c>
      <c r="U442" t="s">
        <v>722</v>
      </c>
      <c r="V442" t="s">
        <v>722</v>
      </c>
      <c r="AA442" t="s">
        <v>1401</v>
      </c>
      <c r="AB442" t="s">
        <v>555</v>
      </c>
      <c r="AC442" t="s">
        <v>1400</v>
      </c>
      <c r="AD442" t="str">
        <f t="shared" si="6"/>
        <v>Mycena aurantiomarginata</v>
      </c>
      <c r="AE442" t="s">
        <v>1108</v>
      </c>
    </row>
    <row r="443" spans="1:31" ht="12.75">
      <c r="A443">
        <v>4764</v>
      </c>
      <c r="B443" t="s">
        <v>555</v>
      </c>
      <c r="C443" t="s">
        <v>1400</v>
      </c>
      <c r="D443" t="s">
        <v>454</v>
      </c>
      <c r="E443" s="4">
        <v>37177</v>
      </c>
      <c r="F443">
        <v>597100</v>
      </c>
      <c r="G443">
        <v>208350</v>
      </c>
      <c r="H443" t="s">
        <v>1460</v>
      </c>
      <c r="I443" t="s">
        <v>1461</v>
      </c>
      <c r="J443" t="s">
        <v>573</v>
      </c>
      <c r="K443" t="s">
        <v>449</v>
      </c>
      <c r="L443" t="s">
        <v>608</v>
      </c>
      <c r="U443" t="s">
        <v>414</v>
      </c>
      <c r="V443" t="s">
        <v>414</v>
      </c>
      <c r="AA443" t="s">
        <v>1401</v>
      </c>
      <c r="AB443" t="s">
        <v>555</v>
      </c>
      <c r="AC443" t="s">
        <v>1400</v>
      </c>
      <c r="AD443" t="str">
        <f t="shared" si="6"/>
        <v>Mycena aurantiomarginata</v>
      </c>
      <c r="AE443" t="s">
        <v>1461</v>
      </c>
    </row>
    <row r="444" spans="1:31" ht="12.75">
      <c r="A444">
        <v>4778</v>
      </c>
      <c r="B444" t="s">
        <v>555</v>
      </c>
      <c r="C444" t="s">
        <v>1157</v>
      </c>
      <c r="D444" t="s">
        <v>1158</v>
      </c>
      <c r="E444" s="4">
        <v>37176</v>
      </c>
      <c r="F444">
        <v>584150</v>
      </c>
      <c r="G444">
        <v>214650</v>
      </c>
      <c r="H444" t="s">
        <v>1085</v>
      </c>
      <c r="I444" t="s">
        <v>1086</v>
      </c>
      <c r="J444" t="s">
        <v>573</v>
      </c>
      <c r="K444" t="s">
        <v>449</v>
      </c>
      <c r="L444" t="s">
        <v>493</v>
      </c>
      <c r="U444" t="s">
        <v>436</v>
      </c>
      <c r="V444" t="s">
        <v>436</v>
      </c>
      <c r="AA444" t="s">
        <v>1159</v>
      </c>
      <c r="AB444" t="s">
        <v>555</v>
      </c>
      <c r="AC444" t="s">
        <v>1157</v>
      </c>
      <c r="AD444" t="str">
        <f t="shared" si="6"/>
        <v>Mycena crocata</v>
      </c>
      <c r="AE444" t="s">
        <v>1086</v>
      </c>
    </row>
    <row r="445" spans="1:31" ht="12.75">
      <c r="A445">
        <v>4778</v>
      </c>
      <c r="B445" t="s">
        <v>555</v>
      </c>
      <c r="C445" t="s">
        <v>1157</v>
      </c>
      <c r="D445" t="s">
        <v>1158</v>
      </c>
      <c r="E445" s="4">
        <v>37176</v>
      </c>
      <c r="F445">
        <v>584150</v>
      </c>
      <c r="G445">
        <v>214650</v>
      </c>
      <c r="H445" t="s">
        <v>1085</v>
      </c>
      <c r="I445" t="s">
        <v>1086</v>
      </c>
      <c r="J445" t="s">
        <v>573</v>
      </c>
      <c r="K445" t="s">
        <v>449</v>
      </c>
      <c r="L445" t="s">
        <v>299</v>
      </c>
      <c r="U445" t="s">
        <v>924</v>
      </c>
      <c r="V445" t="s">
        <v>924</v>
      </c>
      <c r="AA445" t="s">
        <v>1159</v>
      </c>
      <c r="AB445" t="s">
        <v>555</v>
      </c>
      <c r="AC445" t="s">
        <v>1157</v>
      </c>
      <c r="AD445" t="str">
        <f t="shared" si="6"/>
        <v>Mycena crocata</v>
      </c>
      <c r="AE445" t="s">
        <v>1086</v>
      </c>
    </row>
    <row r="446" spans="1:31" ht="12.75">
      <c r="A446">
        <v>4782</v>
      </c>
      <c r="B446" t="s">
        <v>555</v>
      </c>
      <c r="C446" t="s">
        <v>1271</v>
      </c>
      <c r="D446" t="s">
        <v>1272</v>
      </c>
      <c r="E446" s="4">
        <v>37176</v>
      </c>
      <c r="F446">
        <v>589930</v>
      </c>
      <c r="G446">
        <v>215950</v>
      </c>
      <c r="H446" t="s">
        <v>1270</v>
      </c>
      <c r="I446" t="s">
        <v>1269</v>
      </c>
      <c r="J446" t="s">
        <v>492</v>
      </c>
      <c r="K446" t="s">
        <v>574</v>
      </c>
      <c r="P446" t="s">
        <v>576</v>
      </c>
      <c r="U446" t="s">
        <v>415</v>
      </c>
      <c r="V446" t="s">
        <v>415</v>
      </c>
      <c r="AA446" t="s">
        <v>1273</v>
      </c>
      <c r="AB446" t="s">
        <v>555</v>
      </c>
      <c r="AC446" t="s">
        <v>1271</v>
      </c>
      <c r="AD446" t="str">
        <f t="shared" si="6"/>
        <v>Mycena diosma</v>
      </c>
      <c r="AE446" t="s">
        <v>1269</v>
      </c>
    </row>
    <row r="447" spans="1:31" ht="12.75">
      <c r="A447">
        <v>4788</v>
      </c>
      <c r="B447" t="s">
        <v>555</v>
      </c>
      <c r="C447" t="s">
        <v>1472</v>
      </c>
      <c r="D447" t="s">
        <v>674</v>
      </c>
      <c r="E447" s="4">
        <v>37176</v>
      </c>
      <c r="F447">
        <v>592500</v>
      </c>
      <c r="G447">
        <v>216470</v>
      </c>
      <c r="H447" t="s">
        <v>1107</v>
      </c>
      <c r="I447" t="s">
        <v>1108</v>
      </c>
      <c r="J447" t="s">
        <v>868</v>
      </c>
      <c r="K447" t="s">
        <v>449</v>
      </c>
      <c r="L447" t="s">
        <v>608</v>
      </c>
      <c r="U447" t="s">
        <v>871</v>
      </c>
      <c r="V447" t="s">
        <v>871</v>
      </c>
      <c r="AA447" t="s">
        <v>1473</v>
      </c>
      <c r="AB447" t="s">
        <v>555</v>
      </c>
      <c r="AC447" t="s">
        <v>1472</v>
      </c>
      <c r="AD447" t="str">
        <f t="shared" si="6"/>
        <v>Mycena filopes</v>
      </c>
      <c r="AE447" t="s">
        <v>1108</v>
      </c>
    </row>
    <row r="448" spans="1:31" ht="12.75">
      <c r="A448">
        <v>4789</v>
      </c>
      <c r="B448" t="s">
        <v>555</v>
      </c>
      <c r="C448" t="s">
        <v>1083</v>
      </c>
      <c r="D448" t="s">
        <v>438</v>
      </c>
      <c r="E448" s="4">
        <v>37176</v>
      </c>
      <c r="F448">
        <v>595250</v>
      </c>
      <c r="G448">
        <v>216450</v>
      </c>
      <c r="H448" t="s">
        <v>982</v>
      </c>
      <c r="I448" t="s">
        <v>983</v>
      </c>
      <c r="J448" t="s">
        <v>573</v>
      </c>
      <c r="K448" t="s">
        <v>574</v>
      </c>
      <c r="P448" t="s">
        <v>576</v>
      </c>
      <c r="U448" t="s">
        <v>704</v>
      </c>
      <c r="V448" t="s">
        <v>704</v>
      </c>
      <c r="AA448" t="s">
        <v>1084</v>
      </c>
      <c r="AB448" t="s">
        <v>555</v>
      </c>
      <c r="AC448" t="s">
        <v>1083</v>
      </c>
      <c r="AD448" t="str">
        <f t="shared" si="6"/>
        <v>Mycena flavescens</v>
      </c>
      <c r="AE448" t="s">
        <v>983</v>
      </c>
    </row>
    <row r="449" spans="1:31" ht="12.75">
      <c r="A449">
        <v>100000</v>
      </c>
      <c r="B449" t="s">
        <v>555</v>
      </c>
      <c r="C449" t="s">
        <v>1567</v>
      </c>
      <c r="D449" t="s">
        <v>1568</v>
      </c>
      <c r="E449" s="4">
        <v>37177</v>
      </c>
      <c r="F449">
        <v>579700</v>
      </c>
      <c r="G449">
        <v>217500</v>
      </c>
      <c r="H449" t="s">
        <v>1569</v>
      </c>
      <c r="I449" t="s">
        <v>1514</v>
      </c>
      <c r="J449" t="s">
        <v>624</v>
      </c>
      <c r="K449" t="s">
        <v>574</v>
      </c>
      <c r="S449" t="s">
        <v>990</v>
      </c>
      <c r="U449" t="s">
        <v>1343</v>
      </c>
      <c r="V449" t="s">
        <v>1343</v>
      </c>
      <c r="Z449" t="s">
        <v>1570</v>
      </c>
      <c r="AB449" t="s">
        <v>555</v>
      </c>
      <c r="AC449" t="s">
        <v>1567</v>
      </c>
      <c r="AD449" t="str">
        <f t="shared" si="6"/>
        <v>Mycena fragillima</v>
      </c>
      <c r="AE449" t="s">
        <v>1514</v>
      </c>
    </row>
    <row r="450" spans="1:31" ht="12.75">
      <c r="A450">
        <v>4795</v>
      </c>
      <c r="B450" t="s">
        <v>555</v>
      </c>
      <c r="C450" t="s">
        <v>913</v>
      </c>
      <c r="D450" t="s">
        <v>914</v>
      </c>
      <c r="E450" s="4">
        <v>37175</v>
      </c>
      <c r="F450">
        <v>602700</v>
      </c>
      <c r="G450">
        <v>223200</v>
      </c>
      <c r="H450" t="s">
        <v>635</v>
      </c>
      <c r="I450" t="s">
        <v>636</v>
      </c>
      <c r="J450" t="s">
        <v>854</v>
      </c>
      <c r="K450" t="s">
        <v>462</v>
      </c>
      <c r="L450" t="s">
        <v>676</v>
      </c>
      <c r="M450" t="s">
        <v>472</v>
      </c>
      <c r="O450" t="s">
        <v>677</v>
      </c>
      <c r="U450" t="s">
        <v>534</v>
      </c>
      <c r="V450" t="s">
        <v>534</v>
      </c>
      <c r="AA450" t="s">
        <v>915</v>
      </c>
      <c r="AB450" t="s">
        <v>555</v>
      </c>
      <c r="AC450" t="s">
        <v>913</v>
      </c>
      <c r="AD450" t="str">
        <f t="shared" si="6"/>
        <v>Mycena galericulata</v>
      </c>
      <c r="AE450" t="s">
        <v>636</v>
      </c>
    </row>
    <row r="451" spans="1:31" ht="12.75">
      <c r="A451">
        <v>4799</v>
      </c>
      <c r="B451" t="s">
        <v>555</v>
      </c>
      <c r="C451" t="s">
        <v>1737</v>
      </c>
      <c r="D451" t="s">
        <v>789</v>
      </c>
      <c r="E451" s="4">
        <v>37177</v>
      </c>
      <c r="F451">
        <v>566550</v>
      </c>
      <c r="G451">
        <v>199550</v>
      </c>
      <c r="H451" t="s">
        <v>1717</v>
      </c>
      <c r="I451" t="s">
        <v>1718</v>
      </c>
      <c r="J451" t="s">
        <v>492</v>
      </c>
      <c r="K451" t="s">
        <v>462</v>
      </c>
      <c r="L451" t="s">
        <v>463</v>
      </c>
      <c r="U451" t="s">
        <v>403</v>
      </c>
      <c r="V451" t="s">
        <v>403</v>
      </c>
      <c r="AA451" t="s">
        <v>1738</v>
      </c>
      <c r="AB451" t="s">
        <v>555</v>
      </c>
      <c r="AC451" t="s">
        <v>1737</v>
      </c>
      <c r="AD451" t="str">
        <f aca="true" t="shared" si="7" ref="AD451:AD514">AB451&amp;" "&amp;AC451</f>
        <v>Mycena haematopus</v>
      </c>
      <c r="AE451" t="s">
        <v>1718</v>
      </c>
    </row>
    <row r="452" spans="1:31" ht="12.75">
      <c r="A452">
        <v>7844</v>
      </c>
      <c r="B452" t="s">
        <v>555</v>
      </c>
      <c r="C452" t="s">
        <v>779</v>
      </c>
      <c r="D452" t="s">
        <v>780</v>
      </c>
      <c r="E452" s="4">
        <v>37174</v>
      </c>
      <c r="F452">
        <v>619780</v>
      </c>
      <c r="G452">
        <v>241470</v>
      </c>
      <c r="H452" t="s">
        <v>775</v>
      </c>
      <c r="I452" t="s">
        <v>776</v>
      </c>
      <c r="K452" t="s">
        <v>574</v>
      </c>
      <c r="U452" t="s">
        <v>523</v>
      </c>
      <c r="V452" t="s">
        <v>523</v>
      </c>
      <c r="AB452" t="s">
        <v>555</v>
      </c>
      <c r="AC452" t="s">
        <v>779</v>
      </c>
      <c r="AD452" t="str">
        <f t="shared" si="7"/>
        <v>Mycena leptophylla</v>
      </c>
      <c r="AE452" t="s">
        <v>776</v>
      </c>
    </row>
    <row r="453" spans="1:31" ht="12.75">
      <c r="A453">
        <v>7844</v>
      </c>
      <c r="B453" t="s">
        <v>555</v>
      </c>
      <c r="C453" t="s">
        <v>779</v>
      </c>
      <c r="D453" t="s">
        <v>780</v>
      </c>
      <c r="E453" s="4">
        <v>37176</v>
      </c>
      <c r="F453">
        <v>589930</v>
      </c>
      <c r="G453">
        <v>215950</v>
      </c>
      <c r="H453" t="s">
        <v>1270</v>
      </c>
      <c r="I453" t="s">
        <v>1269</v>
      </c>
      <c r="J453" t="s">
        <v>492</v>
      </c>
      <c r="K453" t="s">
        <v>574</v>
      </c>
      <c r="P453" t="s">
        <v>576</v>
      </c>
      <c r="Q453" t="s">
        <v>484</v>
      </c>
      <c r="U453" t="s">
        <v>415</v>
      </c>
      <c r="V453" t="s">
        <v>415</v>
      </c>
      <c r="AB453" t="s">
        <v>555</v>
      </c>
      <c r="AC453" t="s">
        <v>779</v>
      </c>
      <c r="AD453" t="str">
        <f t="shared" si="7"/>
        <v>Mycena leptophylla</v>
      </c>
      <c r="AE453" t="s">
        <v>1269</v>
      </c>
    </row>
    <row r="454" spans="1:31" ht="12.75">
      <c r="A454">
        <v>4817</v>
      </c>
      <c r="B454" t="s">
        <v>555</v>
      </c>
      <c r="C454" t="s">
        <v>1903</v>
      </c>
      <c r="D454" t="s">
        <v>1904</v>
      </c>
      <c r="E454" s="4">
        <v>37177</v>
      </c>
      <c r="F454">
        <v>583150</v>
      </c>
      <c r="G454">
        <v>214200</v>
      </c>
      <c r="H454" t="s">
        <v>1887</v>
      </c>
      <c r="I454" t="s">
        <v>1888</v>
      </c>
      <c r="J454" t="s">
        <v>573</v>
      </c>
      <c r="K454" t="s">
        <v>462</v>
      </c>
      <c r="L454" t="s">
        <v>463</v>
      </c>
      <c r="M454" t="s">
        <v>472</v>
      </c>
      <c r="O454" t="s">
        <v>464</v>
      </c>
      <c r="U454" t="s">
        <v>638</v>
      </c>
      <c r="V454" t="s">
        <v>534</v>
      </c>
      <c r="AA454" t="s">
        <v>1905</v>
      </c>
      <c r="AB454" t="s">
        <v>555</v>
      </c>
      <c r="AC454" t="s">
        <v>1903</v>
      </c>
      <c r="AD454" t="str">
        <f t="shared" si="7"/>
        <v>Mycena niveipes</v>
      </c>
      <c r="AE454" t="s">
        <v>1888</v>
      </c>
    </row>
    <row r="455" spans="1:31" ht="12.75">
      <c r="A455">
        <v>4825</v>
      </c>
      <c r="B455" t="s">
        <v>555</v>
      </c>
      <c r="C455" t="s">
        <v>1987</v>
      </c>
      <c r="D455" t="s">
        <v>454</v>
      </c>
      <c r="E455" s="4">
        <v>37178</v>
      </c>
      <c r="F455">
        <v>590000</v>
      </c>
      <c r="G455">
        <v>221800</v>
      </c>
      <c r="H455" t="s">
        <v>1763</v>
      </c>
      <c r="I455" t="s">
        <v>1764</v>
      </c>
      <c r="J455" t="s">
        <v>573</v>
      </c>
      <c r="K455" t="s">
        <v>574</v>
      </c>
      <c r="U455" t="s">
        <v>1211</v>
      </c>
      <c r="V455" t="s">
        <v>1211</v>
      </c>
      <c r="AA455" t="s">
        <v>1988</v>
      </c>
      <c r="AB455" t="s">
        <v>555</v>
      </c>
      <c r="AC455" t="s">
        <v>1987</v>
      </c>
      <c r="AD455" t="str">
        <f t="shared" si="7"/>
        <v>Mycena pelianthina</v>
      </c>
      <c r="AE455" t="s">
        <v>1764</v>
      </c>
    </row>
    <row r="456" spans="1:31" ht="12.75">
      <c r="A456">
        <v>4825</v>
      </c>
      <c r="B456" t="s">
        <v>555</v>
      </c>
      <c r="C456" t="s">
        <v>1987</v>
      </c>
      <c r="D456" t="s">
        <v>454</v>
      </c>
      <c r="E456" s="4">
        <v>37178</v>
      </c>
      <c r="F456">
        <v>580400</v>
      </c>
      <c r="G456">
        <v>231750</v>
      </c>
      <c r="I456" t="s">
        <v>572</v>
      </c>
      <c r="J456" t="s">
        <v>573</v>
      </c>
      <c r="K456" t="s">
        <v>574</v>
      </c>
      <c r="U456" t="s">
        <v>578</v>
      </c>
      <c r="V456" t="s">
        <v>578</v>
      </c>
      <c r="AA456" t="s">
        <v>1988</v>
      </c>
      <c r="AB456" t="s">
        <v>555</v>
      </c>
      <c r="AC456" t="s">
        <v>1987</v>
      </c>
      <c r="AD456" t="str">
        <f t="shared" si="7"/>
        <v>Mycena pelianthina</v>
      </c>
      <c r="AE456" t="s">
        <v>572</v>
      </c>
    </row>
    <row r="457" spans="1:31" ht="12.75">
      <c r="A457">
        <v>4833</v>
      </c>
      <c r="B457" t="s">
        <v>555</v>
      </c>
      <c r="C457" t="s">
        <v>898</v>
      </c>
      <c r="D457" t="s">
        <v>694</v>
      </c>
      <c r="E457" s="4">
        <v>37175</v>
      </c>
      <c r="F457">
        <v>591900</v>
      </c>
      <c r="G457">
        <v>218800</v>
      </c>
      <c r="H457" t="s">
        <v>590</v>
      </c>
      <c r="I457" t="s">
        <v>491</v>
      </c>
      <c r="J457" t="s">
        <v>492</v>
      </c>
      <c r="K457" t="s">
        <v>574</v>
      </c>
      <c r="U457" t="s">
        <v>895</v>
      </c>
      <c r="V457" t="s">
        <v>895</v>
      </c>
      <c r="AA457" t="s">
        <v>695</v>
      </c>
      <c r="AB457" t="s">
        <v>555</v>
      </c>
      <c r="AC457" t="s">
        <v>898</v>
      </c>
      <c r="AD457" t="str">
        <f t="shared" si="7"/>
        <v>Mycena polygramma</v>
      </c>
      <c r="AE457" t="s">
        <v>491</v>
      </c>
    </row>
    <row r="458" spans="1:31" ht="12.75">
      <c r="A458">
        <v>4838</v>
      </c>
      <c r="B458" t="s">
        <v>555</v>
      </c>
      <c r="C458" t="s">
        <v>1256</v>
      </c>
      <c r="D458" t="s">
        <v>1257</v>
      </c>
      <c r="E458" s="4">
        <v>37176</v>
      </c>
      <c r="F458">
        <v>592500</v>
      </c>
      <c r="G458">
        <v>216470</v>
      </c>
      <c r="H458" t="s">
        <v>1107</v>
      </c>
      <c r="I458" t="s">
        <v>1108</v>
      </c>
      <c r="J458" t="s">
        <v>573</v>
      </c>
      <c r="K458" t="s">
        <v>449</v>
      </c>
      <c r="L458" t="s">
        <v>493</v>
      </c>
      <c r="U458" t="s">
        <v>1211</v>
      </c>
      <c r="V458" t="s">
        <v>1211</v>
      </c>
      <c r="AA458" t="s">
        <v>1258</v>
      </c>
      <c r="AB458" t="s">
        <v>555</v>
      </c>
      <c r="AC458" t="s">
        <v>1256</v>
      </c>
      <c r="AD458" t="str">
        <f t="shared" si="7"/>
        <v>Mycena pura</v>
      </c>
      <c r="AE458" t="s">
        <v>1108</v>
      </c>
    </row>
    <row r="459" spans="1:31" ht="12.75">
      <c r="A459">
        <v>4845</v>
      </c>
      <c r="B459" t="s">
        <v>555</v>
      </c>
      <c r="C459" t="s">
        <v>1013</v>
      </c>
      <c r="D459" t="s">
        <v>1014</v>
      </c>
      <c r="E459" s="4">
        <v>37176</v>
      </c>
      <c r="F459">
        <v>595250</v>
      </c>
      <c r="G459">
        <v>216450</v>
      </c>
      <c r="H459" t="s">
        <v>982</v>
      </c>
      <c r="I459" t="s">
        <v>983</v>
      </c>
      <c r="J459" t="s">
        <v>573</v>
      </c>
      <c r="K459" t="s">
        <v>449</v>
      </c>
      <c r="L459" t="s">
        <v>299</v>
      </c>
      <c r="U459" t="s">
        <v>403</v>
      </c>
      <c r="V459" t="s">
        <v>403</v>
      </c>
      <c r="AA459" t="s">
        <v>815</v>
      </c>
      <c r="AB459" t="s">
        <v>555</v>
      </c>
      <c r="AC459" t="s">
        <v>1013</v>
      </c>
      <c r="AD459" t="str">
        <f t="shared" si="7"/>
        <v>Mycena rosea</v>
      </c>
      <c r="AE459" t="s">
        <v>983</v>
      </c>
    </row>
    <row r="460" spans="1:31" ht="12.75">
      <c r="A460">
        <v>4845</v>
      </c>
      <c r="B460" t="s">
        <v>555</v>
      </c>
      <c r="C460" t="s">
        <v>1013</v>
      </c>
      <c r="D460" t="s">
        <v>1014</v>
      </c>
      <c r="E460" s="4">
        <v>37176</v>
      </c>
      <c r="F460">
        <v>584150</v>
      </c>
      <c r="G460">
        <v>214650</v>
      </c>
      <c r="H460" t="s">
        <v>1085</v>
      </c>
      <c r="I460" t="s">
        <v>1086</v>
      </c>
      <c r="J460" t="s">
        <v>573</v>
      </c>
      <c r="K460" t="s">
        <v>449</v>
      </c>
      <c r="L460" t="s">
        <v>299</v>
      </c>
      <c r="U460" t="s">
        <v>924</v>
      </c>
      <c r="V460" t="s">
        <v>924</v>
      </c>
      <c r="AA460" t="s">
        <v>815</v>
      </c>
      <c r="AB460" t="s">
        <v>555</v>
      </c>
      <c r="AC460" t="s">
        <v>1013</v>
      </c>
      <c r="AD460" t="str">
        <f t="shared" si="7"/>
        <v>Mycena rosea</v>
      </c>
      <c r="AE460" t="s">
        <v>1086</v>
      </c>
    </row>
    <row r="461" spans="1:31" ht="12.75">
      <c r="A461">
        <v>4845</v>
      </c>
      <c r="B461" t="s">
        <v>555</v>
      </c>
      <c r="C461" t="s">
        <v>1013</v>
      </c>
      <c r="D461" t="s">
        <v>1014</v>
      </c>
      <c r="E461" s="4">
        <v>37177</v>
      </c>
      <c r="F461">
        <v>579650</v>
      </c>
      <c r="G461">
        <v>217350</v>
      </c>
      <c r="H461" t="s">
        <v>1513</v>
      </c>
      <c r="I461" t="s">
        <v>1514</v>
      </c>
      <c r="J461" t="s">
        <v>624</v>
      </c>
      <c r="K461" t="s">
        <v>449</v>
      </c>
      <c r="L461" t="s">
        <v>493</v>
      </c>
      <c r="P461" t="s">
        <v>703</v>
      </c>
      <c r="Q461" t="s">
        <v>577</v>
      </c>
      <c r="U461" t="s">
        <v>1211</v>
      </c>
      <c r="V461" t="s">
        <v>1211</v>
      </c>
      <c r="AA461" t="s">
        <v>815</v>
      </c>
      <c r="AB461" t="s">
        <v>555</v>
      </c>
      <c r="AC461" t="s">
        <v>1013</v>
      </c>
      <c r="AD461" t="str">
        <f t="shared" si="7"/>
        <v>Mycena rosea</v>
      </c>
      <c r="AE461" t="s">
        <v>1514</v>
      </c>
    </row>
    <row r="462" spans="1:31" ht="12.75">
      <c r="A462">
        <v>4847</v>
      </c>
      <c r="B462" t="s">
        <v>555</v>
      </c>
      <c r="C462" t="s">
        <v>882</v>
      </c>
      <c r="D462" t="s">
        <v>883</v>
      </c>
      <c r="E462" s="4">
        <v>37175</v>
      </c>
      <c r="F462">
        <v>602700</v>
      </c>
      <c r="G462">
        <v>223200</v>
      </c>
      <c r="H462" t="s">
        <v>635</v>
      </c>
      <c r="I462" t="s">
        <v>636</v>
      </c>
      <c r="J462" t="s">
        <v>854</v>
      </c>
      <c r="K462" t="s">
        <v>449</v>
      </c>
      <c r="L462" t="s">
        <v>608</v>
      </c>
      <c r="P462" t="s">
        <v>576</v>
      </c>
      <c r="U462" t="s">
        <v>534</v>
      </c>
      <c r="V462" t="s">
        <v>534</v>
      </c>
      <c r="AA462" t="s">
        <v>884</v>
      </c>
      <c r="AB462" t="s">
        <v>555</v>
      </c>
      <c r="AC462" t="s">
        <v>882</v>
      </c>
      <c r="AD462" t="str">
        <f t="shared" si="7"/>
        <v>Mycena rosella</v>
      </c>
      <c r="AE462" t="s">
        <v>636</v>
      </c>
    </row>
    <row r="463" spans="1:31" ht="12.75">
      <c r="A463">
        <v>4849</v>
      </c>
      <c r="B463" t="s">
        <v>555</v>
      </c>
      <c r="C463" t="s">
        <v>2032</v>
      </c>
      <c r="D463" t="s">
        <v>2033</v>
      </c>
      <c r="E463" s="4">
        <v>37177</v>
      </c>
      <c r="F463">
        <v>596500</v>
      </c>
      <c r="G463">
        <v>215500</v>
      </c>
      <c r="H463" t="s">
        <v>1945</v>
      </c>
      <c r="I463" t="s">
        <v>1946</v>
      </c>
      <c r="J463" t="s">
        <v>1724</v>
      </c>
      <c r="K463" t="s">
        <v>449</v>
      </c>
      <c r="L463" t="s">
        <v>1978</v>
      </c>
      <c r="O463" t="s">
        <v>2025</v>
      </c>
      <c r="P463" t="s">
        <v>575</v>
      </c>
      <c r="U463" t="s">
        <v>2030</v>
      </c>
      <c r="V463" t="s">
        <v>2030</v>
      </c>
      <c r="W463" t="s">
        <v>2034</v>
      </c>
      <c r="X463" t="s">
        <v>592</v>
      </c>
      <c r="Y463" t="s">
        <v>1950</v>
      </c>
      <c r="AA463" s="1"/>
      <c r="AB463" t="s">
        <v>555</v>
      </c>
      <c r="AC463" t="s">
        <v>2032</v>
      </c>
      <c r="AD463" t="str">
        <f t="shared" si="7"/>
        <v>Mycena saccharifera</v>
      </c>
      <c r="AE463" t="s">
        <v>1946</v>
      </c>
    </row>
    <row r="464" spans="1:31" ht="12.75">
      <c r="A464">
        <v>4850</v>
      </c>
      <c r="B464" t="s">
        <v>555</v>
      </c>
      <c r="C464" t="s">
        <v>1072</v>
      </c>
      <c r="D464" t="s">
        <v>1073</v>
      </c>
      <c r="E464" s="4">
        <v>37176</v>
      </c>
      <c r="F464">
        <v>595250</v>
      </c>
      <c r="G464">
        <v>216450</v>
      </c>
      <c r="H464" t="s">
        <v>982</v>
      </c>
      <c r="I464" t="s">
        <v>983</v>
      </c>
      <c r="J464" t="s">
        <v>573</v>
      </c>
      <c r="K464" t="s">
        <v>462</v>
      </c>
      <c r="L464" t="s">
        <v>676</v>
      </c>
      <c r="M464" t="s">
        <v>2093</v>
      </c>
      <c r="N464" t="s">
        <v>2095</v>
      </c>
      <c r="O464" t="s">
        <v>677</v>
      </c>
      <c r="U464" t="s">
        <v>704</v>
      </c>
      <c r="V464" t="s">
        <v>704</v>
      </c>
      <c r="AA464" t="s">
        <v>1074</v>
      </c>
      <c r="AB464" t="s">
        <v>555</v>
      </c>
      <c r="AC464" t="s">
        <v>1072</v>
      </c>
      <c r="AD464" t="str">
        <f t="shared" si="7"/>
        <v>Mycena sanguinolenta</v>
      </c>
      <c r="AE464" t="s">
        <v>983</v>
      </c>
    </row>
    <row r="465" spans="1:31" ht="12.75">
      <c r="A465">
        <v>4856</v>
      </c>
      <c r="B465" t="s">
        <v>555</v>
      </c>
      <c r="C465" t="s">
        <v>556</v>
      </c>
      <c r="D465" t="s">
        <v>557</v>
      </c>
      <c r="E465" s="4">
        <v>37175</v>
      </c>
      <c r="F465">
        <v>591900</v>
      </c>
      <c r="G465">
        <v>218800</v>
      </c>
      <c r="I465" t="s">
        <v>491</v>
      </c>
      <c r="J465" t="s">
        <v>492</v>
      </c>
      <c r="K465" t="s">
        <v>449</v>
      </c>
      <c r="L465" t="s">
        <v>493</v>
      </c>
      <c r="U465" t="s">
        <v>559</v>
      </c>
      <c r="V465" t="s">
        <v>559</v>
      </c>
      <c r="AA465" t="s">
        <v>558</v>
      </c>
      <c r="AB465" t="s">
        <v>555</v>
      </c>
      <c r="AC465" t="s">
        <v>556</v>
      </c>
      <c r="AD465" t="str">
        <f t="shared" si="7"/>
        <v>Mycena speirea</v>
      </c>
      <c r="AE465" t="s">
        <v>491</v>
      </c>
    </row>
    <row r="466" spans="1:31" ht="12.75">
      <c r="A466">
        <v>4857</v>
      </c>
      <c r="B466" t="s">
        <v>555</v>
      </c>
      <c r="C466" t="s">
        <v>1870</v>
      </c>
      <c r="D466" t="s">
        <v>1871</v>
      </c>
      <c r="E466" s="4">
        <v>37177</v>
      </c>
      <c r="F466">
        <v>583300</v>
      </c>
      <c r="G466">
        <v>229900</v>
      </c>
      <c r="I466" t="s">
        <v>1666</v>
      </c>
      <c r="J466" t="s">
        <v>868</v>
      </c>
      <c r="K466" t="s">
        <v>462</v>
      </c>
      <c r="L466" t="s">
        <v>676</v>
      </c>
      <c r="M466" t="s">
        <v>472</v>
      </c>
      <c r="O466" t="s">
        <v>677</v>
      </c>
      <c r="U466" t="s">
        <v>578</v>
      </c>
      <c r="V466" t="s">
        <v>578</v>
      </c>
      <c r="AA466" t="s">
        <v>1872</v>
      </c>
      <c r="AB466" t="s">
        <v>555</v>
      </c>
      <c r="AC466" t="s">
        <v>1870</v>
      </c>
      <c r="AD466" t="str">
        <f t="shared" si="7"/>
        <v>Mycena stipata</v>
      </c>
      <c r="AE466" t="s">
        <v>1666</v>
      </c>
    </row>
    <row r="467" spans="1:31" ht="12.75">
      <c r="A467">
        <v>4867</v>
      </c>
      <c r="B467" t="s">
        <v>555</v>
      </c>
      <c r="C467" t="s">
        <v>2028</v>
      </c>
      <c r="D467" t="s">
        <v>2029</v>
      </c>
      <c r="E467" s="4">
        <v>37177</v>
      </c>
      <c r="F467">
        <v>596500</v>
      </c>
      <c r="G467">
        <v>215500</v>
      </c>
      <c r="H467" t="s">
        <v>1945</v>
      </c>
      <c r="I467" t="s">
        <v>1946</v>
      </c>
      <c r="J467" t="s">
        <v>1724</v>
      </c>
      <c r="K467" t="s">
        <v>449</v>
      </c>
      <c r="L467" t="s">
        <v>1978</v>
      </c>
      <c r="O467" t="s">
        <v>2025</v>
      </c>
      <c r="U467" t="s">
        <v>2030</v>
      </c>
      <c r="V467" t="s">
        <v>2030</v>
      </c>
      <c r="W467" t="s">
        <v>2031</v>
      </c>
      <c r="X467" t="s">
        <v>592</v>
      </c>
      <c r="Y467" t="s">
        <v>1950</v>
      </c>
      <c r="AA467" s="1"/>
      <c r="AB467" t="s">
        <v>555</v>
      </c>
      <c r="AC467" t="s">
        <v>2028</v>
      </c>
      <c r="AD467" t="str">
        <f t="shared" si="7"/>
        <v>Mycena tubarioides</v>
      </c>
      <c r="AE467" t="s">
        <v>1946</v>
      </c>
    </row>
    <row r="468" spans="1:31" ht="12.75">
      <c r="A468">
        <v>4875</v>
      </c>
      <c r="B468" t="s">
        <v>555</v>
      </c>
      <c r="C468" t="s">
        <v>424</v>
      </c>
      <c r="D468" t="s">
        <v>425</v>
      </c>
      <c r="E468" s="4">
        <v>37175</v>
      </c>
      <c r="F468">
        <v>591900</v>
      </c>
      <c r="G468">
        <v>218800</v>
      </c>
      <c r="H468" t="s">
        <v>590</v>
      </c>
      <c r="I468" t="s">
        <v>491</v>
      </c>
      <c r="J468" t="s">
        <v>492</v>
      </c>
      <c r="K468" t="s">
        <v>574</v>
      </c>
      <c r="P468" t="s">
        <v>576</v>
      </c>
      <c r="U468" t="s">
        <v>414</v>
      </c>
      <c r="V468" t="s">
        <v>414</v>
      </c>
      <c r="AA468" t="s">
        <v>426</v>
      </c>
      <c r="AB468" t="s">
        <v>555</v>
      </c>
      <c r="AC468" t="s">
        <v>424</v>
      </c>
      <c r="AD468" t="str">
        <f t="shared" si="7"/>
        <v>Mycena zephirus</v>
      </c>
      <c r="AE468" t="s">
        <v>491</v>
      </c>
    </row>
    <row r="469" spans="1:31" ht="12.75">
      <c r="A469">
        <v>4875</v>
      </c>
      <c r="B469" t="s">
        <v>555</v>
      </c>
      <c r="C469" t="s">
        <v>424</v>
      </c>
      <c r="D469" t="s">
        <v>425</v>
      </c>
      <c r="E469" s="4">
        <v>37176</v>
      </c>
      <c r="F469">
        <v>581150</v>
      </c>
      <c r="G469">
        <v>231150</v>
      </c>
      <c r="I469" t="s">
        <v>572</v>
      </c>
      <c r="J469" t="s">
        <v>444</v>
      </c>
      <c r="K469" t="s">
        <v>574</v>
      </c>
      <c r="P469" t="s">
        <v>484</v>
      </c>
      <c r="U469" t="s">
        <v>578</v>
      </c>
      <c r="V469" t="s">
        <v>578</v>
      </c>
      <c r="AA469" t="s">
        <v>426</v>
      </c>
      <c r="AB469" t="s">
        <v>555</v>
      </c>
      <c r="AC469" t="s">
        <v>424</v>
      </c>
      <c r="AD469" t="str">
        <f t="shared" si="7"/>
        <v>Mycena zephirus</v>
      </c>
      <c r="AE469" t="s">
        <v>572</v>
      </c>
    </row>
    <row r="470" spans="1:31" ht="12.75">
      <c r="A470">
        <v>4877</v>
      </c>
      <c r="B470" t="s">
        <v>1612</v>
      </c>
      <c r="C470" t="s">
        <v>1505</v>
      </c>
      <c r="D470" t="s">
        <v>1613</v>
      </c>
      <c r="E470" s="4">
        <v>37177</v>
      </c>
      <c r="F470">
        <v>569680</v>
      </c>
      <c r="G470">
        <v>205790</v>
      </c>
      <c r="H470" t="s">
        <v>1615</v>
      </c>
      <c r="I470" t="s">
        <v>1616</v>
      </c>
      <c r="J470" t="s">
        <v>456</v>
      </c>
      <c r="K470" t="s">
        <v>574</v>
      </c>
      <c r="S470" t="s">
        <v>1617</v>
      </c>
      <c r="U470" t="s">
        <v>415</v>
      </c>
      <c r="V470" t="s">
        <v>415</v>
      </c>
      <c r="AA470" t="s">
        <v>1614</v>
      </c>
      <c r="AB470" t="s">
        <v>1612</v>
      </c>
      <c r="AC470" t="s">
        <v>1505</v>
      </c>
      <c r="AD470" t="str">
        <f t="shared" si="7"/>
        <v>Mycenella bryophila</v>
      </c>
      <c r="AE470" t="s">
        <v>1616</v>
      </c>
    </row>
    <row r="471" spans="1:31" ht="12.75">
      <c r="A471">
        <v>4887</v>
      </c>
      <c r="B471" t="s">
        <v>1426</v>
      </c>
      <c r="C471" t="s">
        <v>1427</v>
      </c>
      <c r="D471" t="s">
        <v>1262</v>
      </c>
      <c r="E471" s="4">
        <v>37175</v>
      </c>
      <c r="F471">
        <v>602700</v>
      </c>
      <c r="G471">
        <v>233200</v>
      </c>
      <c r="H471" t="s">
        <v>635</v>
      </c>
      <c r="I471" t="s">
        <v>636</v>
      </c>
      <c r="J471" t="s">
        <v>573</v>
      </c>
      <c r="K471" t="s">
        <v>462</v>
      </c>
      <c r="L471" t="s">
        <v>463</v>
      </c>
      <c r="M471" t="s">
        <v>2093</v>
      </c>
      <c r="N471" t="s">
        <v>2097</v>
      </c>
      <c r="O471" t="s">
        <v>547</v>
      </c>
      <c r="U471" t="s">
        <v>1418</v>
      </c>
      <c r="V471" t="s">
        <v>1418</v>
      </c>
      <c r="AA471" t="s">
        <v>1428</v>
      </c>
      <c r="AB471" t="s">
        <v>1426</v>
      </c>
      <c r="AC471" t="s">
        <v>1427</v>
      </c>
      <c r="AD471" t="str">
        <f t="shared" si="7"/>
        <v>Mycoacia uda</v>
      </c>
      <c r="AE471" t="s">
        <v>636</v>
      </c>
    </row>
    <row r="472" spans="1:31" ht="12.75">
      <c r="A472">
        <v>100000</v>
      </c>
      <c r="B472" t="s">
        <v>1253</v>
      </c>
      <c r="C472" t="s">
        <v>1254</v>
      </c>
      <c r="D472" t="s">
        <v>1255</v>
      </c>
      <c r="E472" s="4">
        <v>37176</v>
      </c>
      <c r="F472">
        <v>592500</v>
      </c>
      <c r="G472">
        <v>216470</v>
      </c>
      <c r="H472" t="s">
        <v>1107</v>
      </c>
      <c r="I472" t="s">
        <v>1108</v>
      </c>
      <c r="J472" t="s">
        <v>573</v>
      </c>
      <c r="K472" t="s">
        <v>1232</v>
      </c>
      <c r="L472" t="s">
        <v>1233</v>
      </c>
      <c r="U472" t="s">
        <v>1211</v>
      </c>
      <c r="V472" t="s">
        <v>1211</v>
      </c>
      <c r="AB472" t="s">
        <v>1253</v>
      </c>
      <c r="AC472" t="s">
        <v>1254</v>
      </c>
      <c r="AD472" t="str">
        <f t="shared" si="7"/>
        <v>Mycogone cervina</v>
      </c>
      <c r="AE472" t="s">
        <v>1108</v>
      </c>
    </row>
    <row r="473" spans="1:31" ht="12.75">
      <c r="A473">
        <v>4930</v>
      </c>
      <c r="B473" t="s">
        <v>750</v>
      </c>
      <c r="C473" t="s">
        <v>954</v>
      </c>
      <c r="D473" t="s">
        <v>955</v>
      </c>
      <c r="E473" s="4">
        <v>37174</v>
      </c>
      <c r="F473">
        <v>641420</v>
      </c>
      <c r="G473">
        <v>228650</v>
      </c>
      <c r="H473" t="s">
        <v>956</v>
      </c>
      <c r="I473" t="s">
        <v>957</v>
      </c>
      <c r="J473" t="s">
        <v>573</v>
      </c>
      <c r="K473" t="s">
        <v>449</v>
      </c>
      <c r="L473" t="s">
        <v>299</v>
      </c>
      <c r="S473" t="s">
        <v>912</v>
      </c>
      <c r="U473" t="s">
        <v>811</v>
      </c>
      <c r="V473" t="s">
        <v>811</v>
      </c>
      <c r="AB473" t="s">
        <v>750</v>
      </c>
      <c r="AC473" t="s">
        <v>954</v>
      </c>
      <c r="AD473" t="str">
        <f t="shared" si="7"/>
        <v>Naucoria alnetorum</v>
      </c>
      <c r="AE473" t="s">
        <v>957</v>
      </c>
    </row>
    <row r="474" spans="1:31" ht="12.75">
      <c r="A474">
        <v>4932</v>
      </c>
      <c r="B474" t="s">
        <v>750</v>
      </c>
      <c r="C474" t="s">
        <v>751</v>
      </c>
      <c r="D474" t="s">
        <v>438</v>
      </c>
      <c r="E474" s="4">
        <v>37174</v>
      </c>
      <c r="F474">
        <v>600820</v>
      </c>
      <c r="G474">
        <v>197420</v>
      </c>
      <c r="H474" t="s">
        <v>753</v>
      </c>
      <c r="I474" t="s">
        <v>754</v>
      </c>
      <c r="J474" t="s">
        <v>755</v>
      </c>
      <c r="K474" t="s">
        <v>574</v>
      </c>
      <c r="P474" t="s">
        <v>533</v>
      </c>
      <c r="U474" t="s">
        <v>415</v>
      </c>
      <c r="V474" t="s">
        <v>415</v>
      </c>
      <c r="AA474" t="s">
        <v>752</v>
      </c>
      <c r="AB474" t="s">
        <v>750</v>
      </c>
      <c r="AC474" t="s">
        <v>751</v>
      </c>
      <c r="AD474" t="str">
        <f t="shared" si="7"/>
        <v>Naucoria bohemica</v>
      </c>
      <c r="AE474" t="s">
        <v>754</v>
      </c>
    </row>
    <row r="475" spans="1:31" ht="12.75">
      <c r="A475">
        <v>4936</v>
      </c>
      <c r="B475" t="s">
        <v>750</v>
      </c>
      <c r="C475" t="s">
        <v>1689</v>
      </c>
      <c r="D475" t="s">
        <v>425</v>
      </c>
      <c r="E475" s="4">
        <v>37177</v>
      </c>
      <c r="F475">
        <v>590750</v>
      </c>
      <c r="G475">
        <v>214500</v>
      </c>
      <c r="H475" t="s">
        <v>460</v>
      </c>
      <c r="I475" t="s">
        <v>461</v>
      </c>
      <c r="J475" t="s">
        <v>492</v>
      </c>
      <c r="K475" t="s">
        <v>574</v>
      </c>
      <c r="U475" t="s">
        <v>630</v>
      </c>
      <c r="V475" t="s">
        <v>630</v>
      </c>
      <c r="AA475" t="s">
        <v>1690</v>
      </c>
      <c r="AB475" t="s">
        <v>750</v>
      </c>
      <c r="AC475" t="s">
        <v>1689</v>
      </c>
      <c r="AD475" t="str">
        <f t="shared" si="7"/>
        <v>Naucoria escharoides</v>
      </c>
      <c r="AE475" t="s">
        <v>461</v>
      </c>
    </row>
    <row r="476" spans="1:31" ht="12.75">
      <c r="A476">
        <v>4936</v>
      </c>
      <c r="B476" t="s">
        <v>750</v>
      </c>
      <c r="C476" t="s">
        <v>1689</v>
      </c>
      <c r="D476" t="s">
        <v>425</v>
      </c>
      <c r="E476" s="4">
        <v>37177</v>
      </c>
      <c r="F476">
        <v>597100</v>
      </c>
      <c r="G476">
        <v>208350</v>
      </c>
      <c r="H476" t="s">
        <v>1460</v>
      </c>
      <c r="I476" t="s">
        <v>1461</v>
      </c>
      <c r="J476" t="s">
        <v>573</v>
      </c>
      <c r="K476" t="s">
        <v>574</v>
      </c>
      <c r="S476" t="s">
        <v>1691</v>
      </c>
      <c r="U476" t="s">
        <v>414</v>
      </c>
      <c r="V476" t="s">
        <v>414</v>
      </c>
      <c r="AA476" t="s">
        <v>1690</v>
      </c>
      <c r="AB476" t="s">
        <v>750</v>
      </c>
      <c r="AC476" t="s">
        <v>1689</v>
      </c>
      <c r="AD476" t="str">
        <f t="shared" si="7"/>
        <v>Naucoria escharoides</v>
      </c>
      <c r="AE476" t="s">
        <v>1461</v>
      </c>
    </row>
    <row r="477" spans="1:31" ht="12.75">
      <c r="A477">
        <v>4936</v>
      </c>
      <c r="B477" t="s">
        <v>750</v>
      </c>
      <c r="C477" t="s">
        <v>1689</v>
      </c>
      <c r="D477" t="s">
        <v>425</v>
      </c>
      <c r="E477" s="4">
        <v>37178</v>
      </c>
      <c r="F477">
        <v>580400</v>
      </c>
      <c r="G477">
        <v>231750</v>
      </c>
      <c r="I477" t="s">
        <v>572</v>
      </c>
      <c r="J477" t="s">
        <v>854</v>
      </c>
      <c r="K477" t="s">
        <v>574</v>
      </c>
      <c r="S477" t="s">
        <v>912</v>
      </c>
      <c r="U477" t="s">
        <v>578</v>
      </c>
      <c r="V477" t="s">
        <v>578</v>
      </c>
      <c r="AA477" t="s">
        <v>1690</v>
      </c>
      <c r="AB477" t="s">
        <v>750</v>
      </c>
      <c r="AC477" t="s">
        <v>1689</v>
      </c>
      <c r="AD477" t="str">
        <f t="shared" si="7"/>
        <v>Naucoria escharoides</v>
      </c>
      <c r="AE477" t="s">
        <v>572</v>
      </c>
    </row>
    <row r="478" spans="1:31" ht="12.75">
      <c r="A478">
        <v>5014</v>
      </c>
      <c r="B478" t="s">
        <v>1469</v>
      </c>
      <c r="C478" t="s">
        <v>1672</v>
      </c>
      <c r="D478" t="s">
        <v>1673</v>
      </c>
      <c r="E478" s="4">
        <v>37177</v>
      </c>
      <c r="F478">
        <v>597100</v>
      </c>
      <c r="G478">
        <v>208350</v>
      </c>
      <c r="H478" t="s">
        <v>1460</v>
      </c>
      <c r="I478" t="s">
        <v>1461</v>
      </c>
      <c r="J478" t="s">
        <v>573</v>
      </c>
      <c r="K478" t="s">
        <v>892</v>
      </c>
      <c r="L478" t="s">
        <v>1674</v>
      </c>
      <c r="S478" t="s">
        <v>1675</v>
      </c>
      <c r="U478" t="s">
        <v>506</v>
      </c>
      <c r="V478" t="s">
        <v>506</v>
      </c>
      <c r="AB478" t="s">
        <v>1469</v>
      </c>
      <c r="AC478" t="s">
        <v>1672</v>
      </c>
      <c r="AD478" t="str">
        <f t="shared" si="7"/>
        <v>Octospora lilacina</v>
      </c>
      <c r="AE478" t="s">
        <v>1461</v>
      </c>
    </row>
    <row r="479" spans="1:31" ht="12.75">
      <c r="A479">
        <v>5032</v>
      </c>
      <c r="B479" t="s">
        <v>1448</v>
      </c>
      <c r="C479" t="s">
        <v>1449</v>
      </c>
      <c r="D479" t="s">
        <v>1450</v>
      </c>
      <c r="E479" s="4">
        <v>37175</v>
      </c>
      <c r="F479">
        <v>590950</v>
      </c>
      <c r="G479">
        <v>214500</v>
      </c>
      <c r="H479" t="s">
        <v>460</v>
      </c>
      <c r="I479" t="s">
        <v>461</v>
      </c>
      <c r="J479" t="s">
        <v>868</v>
      </c>
      <c r="K479" t="s">
        <v>462</v>
      </c>
      <c r="L479" t="s">
        <v>676</v>
      </c>
      <c r="M479" t="s">
        <v>472</v>
      </c>
      <c r="O479" t="s">
        <v>677</v>
      </c>
      <c r="U479" t="s">
        <v>1418</v>
      </c>
      <c r="V479" t="s">
        <v>1418</v>
      </c>
      <c r="AA479" t="s">
        <v>1451</v>
      </c>
      <c r="AB479" t="s">
        <v>1448</v>
      </c>
      <c r="AC479" t="s">
        <v>1449</v>
      </c>
      <c r="AD479" t="str">
        <f t="shared" si="7"/>
        <v>Oligoporus ptychogaster</v>
      </c>
      <c r="AE479" t="s">
        <v>461</v>
      </c>
    </row>
    <row r="480" spans="1:31" ht="12.75">
      <c r="A480">
        <v>5057</v>
      </c>
      <c r="B480" t="s">
        <v>1694</v>
      </c>
      <c r="C480" t="s">
        <v>1256</v>
      </c>
      <c r="D480" t="s">
        <v>1695</v>
      </c>
      <c r="E480" s="4">
        <v>37177</v>
      </c>
      <c r="F480">
        <v>597100</v>
      </c>
      <c r="G480">
        <v>208350</v>
      </c>
      <c r="H480" t="s">
        <v>1460</v>
      </c>
      <c r="I480" t="s">
        <v>1461</v>
      </c>
      <c r="J480" t="s">
        <v>573</v>
      </c>
      <c r="K480" t="s">
        <v>462</v>
      </c>
      <c r="L480" t="s">
        <v>463</v>
      </c>
      <c r="M480" t="s">
        <v>503</v>
      </c>
      <c r="N480" t="s">
        <v>2097</v>
      </c>
      <c r="O480" t="s">
        <v>464</v>
      </c>
      <c r="U480" t="s">
        <v>414</v>
      </c>
      <c r="V480" t="s">
        <v>414</v>
      </c>
      <c r="AA480" t="s">
        <v>1696</v>
      </c>
      <c r="AB480" t="s">
        <v>1694</v>
      </c>
      <c r="AC480" t="s">
        <v>1256</v>
      </c>
      <c r="AD480" t="str">
        <f t="shared" si="7"/>
        <v>Ombrophila pura</v>
      </c>
      <c r="AE480" t="s">
        <v>1461</v>
      </c>
    </row>
    <row r="481" spans="1:31" ht="12.75">
      <c r="A481">
        <v>5083</v>
      </c>
      <c r="B481" t="s">
        <v>1774</v>
      </c>
      <c r="C481" t="s">
        <v>1781</v>
      </c>
      <c r="D481" t="s">
        <v>1782</v>
      </c>
      <c r="E481" s="4">
        <v>37177</v>
      </c>
      <c r="F481">
        <v>590400</v>
      </c>
      <c r="G481">
        <v>214300</v>
      </c>
      <c r="H481" t="s">
        <v>1778</v>
      </c>
      <c r="I481" t="s">
        <v>461</v>
      </c>
      <c r="J481" t="s">
        <v>1779</v>
      </c>
      <c r="K481" t="s">
        <v>892</v>
      </c>
      <c r="L481" t="s">
        <v>1674</v>
      </c>
      <c r="S481" t="s">
        <v>1780</v>
      </c>
      <c r="U481" t="s">
        <v>1343</v>
      </c>
      <c r="V481" t="s">
        <v>1343</v>
      </c>
      <c r="AA481" t="s">
        <v>1783</v>
      </c>
      <c r="AB481" t="s">
        <v>1774</v>
      </c>
      <c r="AC481" t="s">
        <v>1781</v>
      </c>
      <c r="AD481" t="str">
        <f t="shared" si="7"/>
        <v>Omphalina obatra</v>
      </c>
      <c r="AE481" t="s">
        <v>461</v>
      </c>
    </row>
    <row r="482" spans="1:31" ht="12.75">
      <c r="A482">
        <v>7494</v>
      </c>
      <c r="B482" t="s">
        <v>1774</v>
      </c>
      <c r="C482" t="s">
        <v>1775</v>
      </c>
      <c r="D482" t="s">
        <v>1776</v>
      </c>
      <c r="E482" s="4">
        <v>37177</v>
      </c>
      <c r="F482">
        <v>590400</v>
      </c>
      <c r="G482">
        <v>214300</v>
      </c>
      <c r="H482" t="s">
        <v>1778</v>
      </c>
      <c r="I482" t="s">
        <v>461</v>
      </c>
      <c r="J482" t="s">
        <v>1779</v>
      </c>
      <c r="K482" t="s">
        <v>892</v>
      </c>
      <c r="L482" t="s">
        <v>1674</v>
      </c>
      <c r="S482" t="s">
        <v>1780</v>
      </c>
      <c r="U482" t="s">
        <v>1343</v>
      </c>
      <c r="V482" t="s">
        <v>1343</v>
      </c>
      <c r="AA482" t="s">
        <v>1777</v>
      </c>
      <c r="AB482" t="s">
        <v>1774</v>
      </c>
      <c r="AC482" t="s">
        <v>1775</v>
      </c>
      <c r="AD482" t="str">
        <f t="shared" si="7"/>
        <v>Omphalina rickenii</v>
      </c>
      <c r="AE482" t="s">
        <v>461</v>
      </c>
    </row>
    <row r="483" spans="1:31" ht="12.75">
      <c r="A483">
        <v>5123</v>
      </c>
      <c r="B483" t="s">
        <v>507</v>
      </c>
      <c r="C483" t="s">
        <v>508</v>
      </c>
      <c r="D483" t="s">
        <v>509</v>
      </c>
      <c r="E483" s="4">
        <v>37175</v>
      </c>
      <c r="F483">
        <v>591900</v>
      </c>
      <c r="G483">
        <v>218800</v>
      </c>
      <c r="H483" t="s">
        <v>590</v>
      </c>
      <c r="I483" t="s">
        <v>491</v>
      </c>
      <c r="J483" t="s">
        <v>492</v>
      </c>
      <c r="K483" t="s">
        <v>462</v>
      </c>
      <c r="L483" t="s">
        <v>463</v>
      </c>
      <c r="M483" t="s">
        <v>503</v>
      </c>
      <c r="N483" t="s">
        <v>2095</v>
      </c>
      <c r="O483" t="s">
        <v>547</v>
      </c>
      <c r="U483" t="s">
        <v>506</v>
      </c>
      <c r="V483" t="s">
        <v>506</v>
      </c>
      <c r="AA483" t="s">
        <v>510</v>
      </c>
      <c r="AB483" t="s">
        <v>507</v>
      </c>
      <c r="AC483" t="s">
        <v>508</v>
      </c>
      <c r="AD483" t="str">
        <f t="shared" si="7"/>
        <v>Orbilia coccinella</v>
      </c>
      <c r="AE483" t="s">
        <v>491</v>
      </c>
    </row>
    <row r="484" spans="1:31" ht="12.75">
      <c r="A484">
        <v>5160</v>
      </c>
      <c r="B484" t="s">
        <v>1129</v>
      </c>
      <c r="C484" t="s">
        <v>1889</v>
      </c>
      <c r="D484" t="s">
        <v>1890</v>
      </c>
      <c r="E484" s="4">
        <v>37177</v>
      </c>
      <c r="F484">
        <v>583150</v>
      </c>
      <c r="G484">
        <v>214200</v>
      </c>
      <c r="H484" t="s">
        <v>1887</v>
      </c>
      <c r="I484" t="s">
        <v>1888</v>
      </c>
      <c r="J484" t="s">
        <v>573</v>
      </c>
      <c r="K484" t="s">
        <v>574</v>
      </c>
      <c r="U484" t="s">
        <v>743</v>
      </c>
      <c r="V484" t="s">
        <v>506</v>
      </c>
      <c r="AA484" t="s">
        <v>1891</v>
      </c>
      <c r="AB484" t="s">
        <v>1129</v>
      </c>
      <c r="AC484" t="s">
        <v>1889</v>
      </c>
      <c r="AD484" t="str">
        <f t="shared" si="7"/>
        <v>Otidea alutacea</v>
      </c>
      <c r="AE484" t="s">
        <v>1888</v>
      </c>
    </row>
    <row r="485" spans="1:31" ht="12.75">
      <c r="A485">
        <v>5162</v>
      </c>
      <c r="B485" t="s">
        <v>1129</v>
      </c>
      <c r="C485" t="s">
        <v>1130</v>
      </c>
      <c r="D485" t="s">
        <v>1131</v>
      </c>
      <c r="E485" s="4">
        <v>37176</v>
      </c>
      <c r="F485">
        <v>592500</v>
      </c>
      <c r="G485">
        <v>216450</v>
      </c>
      <c r="H485" t="s">
        <v>1107</v>
      </c>
      <c r="I485" t="s">
        <v>1108</v>
      </c>
      <c r="J485" t="s">
        <v>573</v>
      </c>
      <c r="K485" t="s">
        <v>574</v>
      </c>
      <c r="S485" t="s">
        <v>990</v>
      </c>
      <c r="T485" t="s">
        <v>1133</v>
      </c>
      <c r="U485" t="s">
        <v>1128</v>
      </c>
      <c r="V485" t="s">
        <v>1128</v>
      </c>
      <c r="AA485" t="s">
        <v>1132</v>
      </c>
      <c r="AB485" t="s">
        <v>1129</v>
      </c>
      <c r="AC485" t="s">
        <v>1130</v>
      </c>
      <c r="AD485" t="str">
        <f t="shared" si="7"/>
        <v>Otidea cochleata</v>
      </c>
      <c r="AE485" t="s">
        <v>1108</v>
      </c>
    </row>
    <row r="486" spans="1:31" ht="12.75">
      <c r="A486">
        <v>5162</v>
      </c>
      <c r="B486" t="s">
        <v>1129</v>
      </c>
      <c r="C486" t="s">
        <v>1130</v>
      </c>
      <c r="D486" t="s">
        <v>1131</v>
      </c>
      <c r="E486" s="4">
        <v>37177</v>
      </c>
      <c r="F486">
        <v>591500</v>
      </c>
      <c r="G486">
        <v>215400</v>
      </c>
      <c r="H486" t="s">
        <v>1784</v>
      </c>
      <c r="I486" t="s">
        <v>461</v>
      </c>
      <c r="J486" t="s">
        <v>868</v>
      </c>
      <c r="K486" t="s">
        <v>449</v>
      </c>
      <c r="L486" t="s">
        <v>608</v>
      </c>
      <c r="P486" t="s">
        <v>576</v>
      </c>
      <c r="T486" t="s">
        <v>1133</v>
      </c>
      <c r="U486" t="s">
        <v>1785</v>
      </c>
      <c r="V486" t="s">
        <v>1016</v>
      </c>
      <c r="AA486" t="s">
        <v>1132</v>
      </c>
      <c r="AB486" t="s">
        <v>1129</v>
      </c>
      <c r="AC486" t="s">
        <v>1130</v>
      </c>
      <c r="AD486" t="str">
        <f t="shared" si="7"/>
        <v>Otidea cochleata</v>
      </c>
      <c r="AE486" t="s">
        <v>461</v>
      </c>
    </row>
    <row r="487" spans="1:31" ht="12.75">
      <c r="A487">
        <v>5207</v>
      </c>
      <c r="B487" t="s">
        <v>1348</v>
      </c>
      <c r="C487" t="s">
        <v>1349</v>
      </c>
      <c r="D487" t="s">
        <v>1350</v>
      </c>
      <c r="E487" s="4">
        <v>37176</v>
      </c>
      <c r="F487">
        <v>614075</v>
      </c>
      <c r="G487">
        <v>241525</v>
      </c>
      <c r="H487" t="s">
        <v>1346</v>
      </c>
      <c r="I487" t="s">
        <v>1347</v>
      </c>
      <c r="J487" t="s">
        <v>1352</v>
      </c>
      <c r="K487" t="s">
        <v>1353</v>
      </c>
      <c r="L487" t="s">
        <v>1354</v>
      </c>
      <c r="U487" t="s">
        <v>625</v>
      </c>
      <c r="V487" t="s">
        <v>1343</v>
      </c>
      <c r="AA487" t="s">
        <v>1351</v>
      </c>
      <c r="AB487" t="s">
        <v>1348</v>
      </c>
      <c r="AC487" t="s">
        <v>1349</v>
      </c>
      <c r="AD487" t="str">
        <f t="shared" si="7"/>
        <v>Panaeolus papilionaceus</v>
      </c>
      <c r="AE487" t="s">
        <v>1347</v>
      </c>
    </row>
    <row r="488" spans="1:31" ht="12.75">
      <c r="A488">
        <v>7495</v>
      </c>
      <c r="B488" t="s">
        <v>970</v>
      </c>
      <c r="C488" t="s">
        <v>1250</v>
      </c>
      <c r="D488" t="s">
        <v>1251</v>
      </c>
      <c r="E488" s="4">
        <v>37176</v>
      </c>
      <c r="F488">
        <v>592500</v>
      </c>
      <c r="G488">
        <v>216470</v>
      </c>
      <c r="H488" t="s">
        <v>1107</v>
      </c>
      <c r="I488" t="s">
        <v>1108</v>
      </c>
      <c r="J488" t="s">
        <v>573</v>
      </c>
      <c r="K488" t="s">
        <v>462</v>
      </c>
      <c r="U488" t="s">
        <v>1211</v>
      </c>
      <c r="V488" t="s">
        <v>1211</v>
      </c>
      <c r="AA488" t="s">
        <v>1252</v>
      </c>
      <c r="AB488" t="s">
        <v>970</v>
      </c>
      <c r="AC488" t="s">
        <v>1250</v>
      </c>
      <c r="AD488" t="str">
        <f t="shared" si="7"/>
        <v>Panellus mitis</v>
      </c>
      <c r="AE488" t="s">
        <v>1108</v>
      </c>
    </row>
    <row r="489" spans="1:31" ht="12.75">
      <c r="A489">
        <v>5213</v>
      </c>
      <c r="B489" t="s">
        <v>970</v>
      </c>
      <c r="C489" t="s">
        <v>971</v>
      </c>
      <c r="D489" t="s">
        <v>972</v>
      </c>
      <c r="E489" s="4">
        <v>37177</v>
      </c>
      <c r="F489">
        <v>595150</v>
      </c>
      <c r="G489">
        <v>216700</v>
      </c>
      <c r="H489" t="s">
        <v>982</v>
      </c>
      <c r="I489" t="s">
        <v>983</v>
      </c>
      <c r="J489" t="s">
        <v>573</v>
      </c>
      <c r="K489" t="s">
        <v>462</v>
      </c>
      <c r="L489" t="s">
        <v>676</v>
      </c>
      <c r="M489" t="s">
        <v>685</v>
      </c>
      <c r="N489" t="s">
        <v>2097</v>
      </c>
      <c r="O489" t="s">
        <v>870</v>
      </c>
      <c r="U489" t="s">
        <v>625</v>
      </c>
      <c r="V489" t="s">
        <v>1418</v>
      </c>
      <c r="AB489" t="s">
        <v>970</v>
      </c>
      <c r="AC489" t="s">
        <v>971</v>
      </c>
      <c r="AD489" t="str">
        <f t="shared" si="7"/>
        <v>Panellus stypticus</v>
      </c>
      <c r="AE489" t="s">
        <v>983</v>
      </c>
    </row>
    <row r="490" spans="1:31" ht="12.75">
      <c r="A490">
        <v>5213</v>
      </c>
      <c r="B490" t="s">
        <v>970</v>
      </c>
      <c r="C490" t="s">
        <v>971</v>
      </c>
      <c r="D490" t="s">
        <v>972</v>
      </c>
      <c r="E490" s="4">
        <v>37176</v>
      </c>
      <c r="F490">
        <v>595250</v>
      </c>
      <c r="G490">
        <v>216450</v>
      </c>
      <c r="H490" t="s">
        <v>982</v>
      </c>
      <c r="I490" t="s">
        <v>983</v>
      </c>
      <c r="J490" t="s">
        <v>573</v>
      </c>
      <c r="K490" t="s">
        <v>462</v>
      </c>
      <c r="L490" t="s">
        <v>463</v>
      </c>
      <c r="M490" t="s">
        <v>869</v>
      </c>
      <c r="O490" t="s">
        <v>308</v>
      </c>
      <c r="U490" t="s">
        <v>895</v>
      </c>
      <c r="V490" t="s">
        <v>895</v>
      </c>
      <c r="AB490" t="s">
        <v>970</v>
      </c>
      <c r="AC490" t="s">
        <v>971</v>
      </c>
      <c r="AD490" t="str">
        <f t="shared" si="7"/>
        <v>Panellus stypticus</v>
      </c>
      <c r="AE490" t="s">
        <v>983</v>
      </c>
    </row>
    <row r="491" spans="1:31" ht="12.75">
      <c r="A491">
        <v>5213</v>
      </c>
      <c r="B491" t="s">
        <v>970</v>
      </c>
      <c r="C491" t="s">
        <v>971</v>
      </c>
      <c r="D491" t="s">
        <v>972</v>
      </c>
      <c r="E491" s="4">
        <v>37175</v>
      </c>
      <c r="F491">
        <v>592050</v>
      </c>
      <c r="G491">
        <v>218900</v>
      </c>
      <c r="H491" t="s">
        <v>590</v>
      </c>
      <c r="I491" t="s">
        <v>491</v>
      </c>
      <c r="J491" t="s">
        <v>573</v>
      </c>
      <c r="K491" t="s">
        <v>462</v>
      </c>
      <c r="L491" t="s">
        <v>463</v>
      </c>
      <c r="M491" t="s">
        <v>685</v>
      </c>
      <c r="O491" t="s">
        <v>308</v>
      </c>
      <c r="U491" t="s">
        <v>403</v>
      </c>
      <c r="V491" t="s">
        <v>403</v>
      </c>
      <c r="AB491" t="s">
        <v>970</v>
      </c>
      <c r="AC491" t="s">
        <v>971</v>
      </c>
      <c r="AD491" t="str">
        <f t="shared" si="7"/>
        <v>Panellus stypticus</v>
      </c>
      <c r="AE491" t="s">
        <v>491</v>
      </c>
    </row>
    <row r="492" spans="1:31" ht="12.75">
      <c r="A492">
        <v>5213</v>
      </c>
      <c r="B492" t="s">
        <v>970</v>
      </c>
      <c r="C492" t="s">
        <v>971</v>
      </c>
      <c r="D492" t="s">
        <v>972</v>
      </c>
      <c r="E492" s="4">
        <v>37176</v>
      </c>
      <c r="F492">
        <v>584150</v>
      </c>
      <c r="G492">
        <v>214650</v>
      </c>
      <c r="H492" t="s">
        <v>1085</v>
      </c>
      <c r="I492" t="s">
        <v>1086</v>
      </c>
      <c r="J492" t="s">
        <v>573</v>
      </c>
      <c r="K492" t="s">
        <v>462</v>
      </c>
      <c r="L492" t="s">
        <v>463</v>
      </c>
      <c r="M492" t="s">
        <v>472</v>
      </c>
      <c r="O492" t="s">
        <v>308</v>
      </c>
      <c r="U492" t="s">
        <v>534</v>
      </c>
      <c r="V492" t="s">
        <v>534</v>
      </c>
      <c r="AB492" t="s">
        <v>970</v>
      </c>
      <c r="AC492" t="s">
        <v>971</v>
      </c>
      <c r="AD492" t="str">
        <f t="shared" si="7"/>
        <v>Panellus stypticus</v>
      </c>
      <c r="AE492" t="s">
        <v>1086</v>
      </c>
    </row>
    <row r="493" spans="1:31" ht="12.75">
      <c r="A493">
        <v>5213</v>
      </c>
      <c r="B493" t="s">
        <v>970</v>
      </c>
      <c r="C493" t="s">
        <v>971</v>
      </c>
      <c r="D493" t="s">
        <v>972</v>
      </c>
      <c r="E493" s="4">
        <v>37176</v>
      </c>
      <c r="F493">
        <v>590750</v>
      </c>
      <c r="G493">
        <v>214500</v>
      </c>
      <c r="H493" t="s">
        <v>460</v>
      </c>
      <c r="I493" t="s">
        <v>461</v>
      </c>
      <c r="J493" t="s">
        <v>573</v>
      </c>
      <c r="K493" t="s">
        <v>462</v>
      </c>
      <c r="L493" t="s">
        <v>463</v>
      </c>
      <c r="M493" t="s">
        <v>685</v>
      </c>
      <c r="U493" t="s">
        <v>465</v>
      </c>
      <c r="V493" t="s">
        <v>465</v>
      </c>
      <c r="AB493" t="s">
        <v>970</v>
      </c>
      <c r="AC493" t="s">
        <v>971</v>
      </c>
      <c r="AD493" t="str">
        <f t="shared" si="7"/>
        <v>Panellus stypticus</v>
      </c>
      <c r="AE493" t="s">
        <v>461</v>
      </c>
    </row>
    <row r="494" spans="1:31" ht="12.75">
      <c r="A494">
        <v>5242</v>
      </c>
      <c r="B494" t="s">
        <v>495</v>
      </c>
      <c r="C494" t="s">
        <v>900</v>
      </c>
      <c r="D494" t="s">
        <v>773</v>
      </c>
      <c r="E494" s="4">
        <v>37176</v>
      </c>
      <c r="F494">
        <v>584150</v>
      </c>
      <c r="G494">
        <v>214650</v>
      </c>
      <c r="H494" t="s">
        <v>1085</v>
      </c>
      <c r="I494" t="s">
        <v>1086</v>
      </c>
      <c r="J494" t="s">
        <v>573</v>
      </c>
      <c r="K494" t="s">
        <v>462</v>
      </c>
      <c r="L494" t="s">
        <v>676</v>
      </c>
      <c r="M494" t="s">
        <v>472</v>
      </c>
      <c r="O494" t="s">
        <v>677</v>
      </c>
      <c r="U494" t="s">
        <v>638</v>
      </c>
      <c r="V494" t="s">
        <v>638</v>
      </c>
      <c r="AA494" t="s">
        <v>901</v>
      </c>
      <c r="AB494" t="s">
        <v>495</v>
      </c>
      <c r="AC494" t="s">
        <v>900</v>
      </c>
      <c r="AD494" t="str">
        <f t="shared" si="7"/>
        <v>Paxillus panuoides</v>
      </c>
      <c r="AE494" t="s">
        <v>1086</v>
      </c>
    </row>
    <row r="495" spans="1:31" ht="12.75">
      <c r="A495">
        <v>5244</v>
      </c>
      <c r="B495" t="s">
        <v>495</v>
      </c>
      <c r="C495" t="s">
        <v>496</v>
      </c>
      <c r="D495" t="s">
        <v>570</v>
      </c>
      <c r="E495" s="4">
        <v>37175</v>
      </c>
      <c r="F495">
        <v>591900</v>
      </c>
      <c r="G495">
        <v>218800</v>
      </c>
      <c r="H495" t="s">
        <v>590</v>
      </c>
      <c r="I495" t="s">
        <v>491</v>
      </c>
      <c r="J495" t="s">
        <v>492</v>
      </c>
      <c r="K495" t="s">
        <v>574</v>
      </c>
      <c r="U495" t="s">
        <v>895</v>
      </c>
      <c r="V495" t="s">
        <v>895</v>
      </c>
      <c r="AA495" t="s">
        <v>497</v>
      </c>
      <c r="AB495" t="s">
        <v>495</v>
      </c>
      <c r="AC495" t="s">
        <v>496</v>
      </c>
      <c r="AD495" t="str">
        <f t="shared" si="7"/>
        <v>Paxillus rubicundulus</v>
      </c>
      <c r="AE495" t="s">
        <v>491</v>
      </c>
    </row>
    <row r="496" spans="1:31" ht="12.75">
      <c r="A496">
        <v>5244</v>
      </c>
      <c r="B496" t="s">
        <v>495</v>
      </c>
      <c r="C496" t="s">
        <v>496</v>
      </c>
      <c r="D496" t="s">
        <v>570</v>
      </c>
      <c r="E496" s="4">
        <v>37175</v>
      </c>
      <c r="F496">
        <v>592050</v>
      </c>
      <c r="G496">
        <v>218900</v>
      </c>
      <c r="I496" t="s">
        <v>491</v>
      </c>
      <c r="J496" t="s">
        <v>492</v>
      </c>
      <c r="K496" t="s">
        <v>574</v>
      </c>
      <c r="P496" t="s">
        <v>498</v>
      </c>
      <c r="U496" t="s">
        <v>494</v>
      </c>
      <c r="V496" t="s">
        <v>494</v>
      </c>
      <c r="AA496" t="s">
        <v>497</v>
      </c>
      <c r="AB496" t="s">
        <v>495</v>
      </c>
      <c r="AC496" t="s">
        <v>496</v>
      </c>
      <c r="AD496" t="str">
        <f t="shared" si="7"/>
        <v>Paxillus rubicundulus</v>
      </c>
      <c r="AE496" t="s">
        <v>491</v>
      </c>
    </row>
    <row r="497" spans="1:31" ht="12.75">
      <c r="A497">
        <v>5244</v>
      </c>
      <c r="B497" t="s">
        <v>495</v>
      </c>
      <c r="C497" t="s">
        <v>496</v>
      </c>
      <c r="D497" t="s">
        <v>570</v>
      </c>
      <c r="E497" s="4">
        <v>37175</v>
      </c>
      <c r="F497">
        <v>591900</v>
      </c>
      <c r="G497">
        <v>218800</v>
      </c>
      <c r="I497" t="s">
        <v>491</v>
      </c>
      <c r="J497" t="s">
        <v>492</v>
      </c>
      <c r="K497" t="s">
        <v>574</v>
      </c>
      <c r="P497" t="s">
        <v>498</v>
      </c>
      <c r="U497" t="s">
        <v>559</v>
      </c>
      <c r="V497" t="s">
        <v>559</v>
      </c>
      <c r="AA497" t="s">
        <v>497</v>
      </c>
      <c r="AB497" t="s">
        <v>495</v>
      </c>
      <c r="AC497" t="s">
        <v>496</v>
      </c>
      <c r="AD497" t="str">
        <f t="shared" si="7"/>
        <v>Paxillus rubicundulus</v>
      </c>
      <c r="AE497" t="s">
        <v>491</v>
      </c>
    </row>
    <row r="498" spans="1:31" ht="12.75">
      <c r="A498">
        <v>5257</v>
      </c>
      <c r="B498" t="s">
        <v>543</v>
      </c>
      <c r="C498" t="s">
        <v>544</v>
      </c>
      <c r="D498" t="s">
        <v>545</v>
      </c>
      <c r="E498" s="4">
        <v>37175</v>
      </c>
      <c r="F498">
        <v>591900</v>
      </c>
      <c r="G498">
        <v>218800</v>
      </c>
      <c r="I498" t="s">
        <v>491</v>
      </c>
      <c r="J498" t="s">
        <v>492</v>
      </c>
      <c r="K498" t="s">
        <v>462</v>
      </c>
      <c r="L498" t="s">
        <v>463</v>
      </c>
      <c r="M498" t="s">
        <v>2093</v>
      </c>
      <c r="N498" t="s">
        <v>2097</v>
      </c>
      <c r="O498" t="s">
        <v>547</v>
      </c>
      <c r="U498" t="s">
        <v>486</v>
      </c>
      <c r="V498" t="s">
        <v>486</v>
      </c>
      <c r="AA498" t="s">
        <v>546</v>
      </c>
      <c r="AB498" t="s">
        <v>543</v>
      </c>
      <c r="AC498" t="s">
        <v>544</v>
      </c>
      <c r="AD498" t="str">
        <f t="shared" si="7"/>
        <v>Peniophora limitata</v>
      </c>
      <c r="AE498" t="s">
        <v>491</v>
      </c>
    </row>
    <row r="499" spans="1:31" ht="12.75">
      <c r="A499">
        <v>5257</v>
      </c>
      <c r="B499" t="s">
        <v>543</v>
      </c>
      <c r="C499" t="s">
        <v>544</v>
      </c>
      <c r="D499" t="s">
        <v>545</v>
      </c>
      <c r="E499" s="4">
        <v>37175</v>
      </c>
      <c r="F499">
        <v>590950</v>
      </c>
      <c r="G499">
        <v>214500</v>
      </c>
      <c r="H499" t="s">
        <v>460</v>
      </c>
      <c r="I499" t="s">
        <v>461</v>
      </c>
      <c r="J499" t="s">
        <v>573</v>
      </c>
      <c r="K499" t="s">
        <v>462</v>
      </c>
      <c r="L499" t="s">
        <v>463</v>
      </c>
      <c r="M499" t="s">
        <v>869</v>
      </c>
      <c r="N499" t="s">
        <v>2097</v>
      </c>
      <c r="O499" t="s">
        <v>547</v>
      </c>
      <c r="U499" t="s">
        <v>1418</v>
      </c>
      <c r="V499" t="s">
        <v>1418</v>
      </c>
      <c r="AA499" t="s">
        <v>546</v>
      </c>
      <c r="AB499" t="s">
        <v>543</v>
      </c>
      <c r="AC499" t="s">
        <v>544</v>
      </c>
      <c r="AD499" t="str">
        <f t="shared" si="7"/>
        <v>Peniophora limitata</v>
      </c>
      <c r="AE499" t="s">
        <v>461</v>
      </c>
    </row>
    <row r="500" spans="1:31" ht="12.75">
      <c r="A500">
        <v>5312</v>
      </c>
      <c r="B500" t="s">
        <v>1163</v>
      </c>
      <c r="C500" t="s">
        <v>1075</v>
      </c>
      <c r="D500" t="s">
        <v>1386</v>
      </c>
      <c r="E500" s="4">
        <v>37176</v>
      </c>
      <c r="F500">
        <v>592500</v>
      </c>
      <c r="G500">
        <v>216450</v>
      </c>
      <c r="H500" t="s">
        <v>1379</v>
      </c>
      <c r="I500" t="s">
        <v>1108</v>
      </c>
      <c r="J500" t="s">
        <v>573</v>
      </c>
      <c r="K500" t="s">
        <v>574</v>
      </c>
      <c r="U500" t="s">
        <v>1016</v>
      </c>
      <c r="V500" t="s">
        <v>1016</v>
      </c>
      <c r="AA500" t="s">
        <v>1387</v>
      </c>
      <c r="AB500" t="s">
        <v>1163</v>
      </c>
      <c r="AC500" t="s">
        <v>1075</v>
      </c>
      <c r="AD500" t="str">
        <f t="shared" si="7"/>
        <v>Peziza badia</v>
      </c>
      <c r="AE500" t="s">
        <v>1108</v>
      </c>
    </row>
    <row r="501" spans="1:31" ht="12.75">
      <c r="A501">
        <v>7888</v>
      </c>
      <c r="B501" t="s">
        <v>1163</v>
      </c>
      <c r="C501" t="s">
        <v>1224</v>
      </c>
      <c r="D501" t="s">
        <v>1225</v>
      </c>
      <c r="E501" s="4">
        <v>37176</v>
      </c>
      <c r="F501">
        <v>584150</v>
      </c>
      <c r="G501">
        <v>214650</v>
      </c>
      <c r="H501" t="s">
        <v>1085</v>
      </c>
      <c r="I501" t="s">
        <v>1086</v>
      </c>
      <c r="J501" t="s">
        <v>573</v>
      </c>
      <c r="K501" t="s">
        <v>1015</v>
      </c>
      <c r="P501" t="s">
        <v>577</v>
      </c>
      <c r="U501" t="s">
        <v>1000</v>
      </c>
      <c r="V501" t="s">
        <v>1016</v>
      </c>
      <c r="AA501" t="s">
        <v>1226</v>
      </c>
      <c r="AB501" t="s">
        <v>1163</v>
      </c>
      <c r="AC501" t="s">
        <v>1224</v>
      </c>
      <c r="AD501" t="str">
        <f t="shared" si="7"/>
        <v>Peziza depressa</v>
      </c>
      <c r="AE501" t="s">
        <v>1086</v>
      </c>
    </row>
    <row r="502" spans="1:31" ht="12.75">
      <c r="A502">
        <v>7888</v>
      </c>
      <c r="B502" t="s">
        <v>1163</v>
      </c>
      <c r="C502" t="s">
        <v>1224</v>
      </c>
      <c r="D502" t="s">
        <v>1225</v>
      </c>
      <c r="E502" s="4">
        <v>37176</v>
      </c>
      <c r="F502">
        <v>590250</v>
      </c>
      <c r="G502">
        <v>216130</v>
      </c>
      <c r="I502" t="s">
        <v>1269</v>
      </c>
      <c r="J502" t="s">
        <v>492</v>
      </c>
      <c r="K502" t="s">
        <v>1277</v>
      </c>
      <c r="U502" t="s">
        <v>415</v>
      </c>
      <c r="V502" t="s">
        <v>1016</v>
      </c>
      <c r="AA502" t="s">
        <v>1226</v>
      </c>
      <c r="AB502" t="s">
        <v>1163</v>
      </c>
      <c r="AC502" t="s">
        <v>1224</v>
      </c>
      <c r="AD502" t="str">
        <f t="shared" si="7"/>
        <v>Peziza depressa</v>
      </c>
      <c r="AE502" t="s">
        <v>1269</v>
      </c>
    </row>
    <row r="503" spans="1:31" ht="12.75">
      <c r="A503">
        <v>5338</v>
      </c>
      <c r="B503" t="s">
        <v>1163</v>
      </c>
      <c r="C503" t="s">
        <v>1134</v>
      </c>
      <c r="D503" t="s">
        <v>1135</v>
      </c>
      <c r="E503" s="4">
        <v>37176</v>
      </c>
      <c r="F503">
        <v>592500</v>
      </c>
      <c r="G503">
        <v>216450</v>
      </c>
      <c r="H503" t="s">
        <v>1107</v>
      </c>
      <c r="I503" t="s">
        <v>1108</v>
      </c>
      <c r="J503" t="s">
        <v>573</v>
      </c>
      <c r="K503" t="s">
        <v>574</v>
      </c>
      <c r="S503" t="s">
        <v>990</v>
      </c>
      <c r="U503" t="s">
        <v>1128</v>
      </c>
      <c r="V503" t="s">
        <v>1128</v>
      </c>
      <c r="AA503" t="s">
        <v>1136</v>
      </c>
      <c r="AB503" t="s">
        <v>1163</v>
      </c>
      <c r="AC503" t="s">
        <v>1134</v>
      </c>
      <c r="AD503" t="str">
        <f t="shared" si="7"/>
        <v>Peziza michelii</v>
      </c>
      <c r="AE503" t="s">
        <v>1108</v>
      </c>
    </row>
    <row r="504" spans="1:31" ht="12.75">
      <c r="A504">
        <v>5353</v>
      </c>
      <c r="B504" t="s">
        <v>1163</v>
      </c>
      <c r="C504" t="s">
        <v>1380</v>
      </c>
      <c r="D504" t="s">
        <v>1381</v>
      </c>
      <c r="E504" s="4">
        <v>37176</v>
      </c>
      <c r="F504">
        <v>592600</v>
      </c>
      <c r="G504">
        <v>216300</v>
      </c>
      <c r="H504" t="s">
        <v>1379</v>
      </c>
      <c r="I504" t="s">
        <v>1108</v>
      </c>
      <c r="J504" t="s">
        <v>573</v>
      </c>
      <c r="K504" t="s">
        <v>1015</v>
      </c>
      <c r="U504" t="s">
        <v>1016</v>
      </c>
      <c r="V504" t="s">
        <v>1016</v>
      </c>
      <c r="AA504" t="s">
        <v>1382</v>
      </c>
      <c r="AB504" t="s">
        <v>1163</v>
      </c>
      <c r="AC504" t="s">
        <v>1380</v>
      </c>
      <c r="AD504" t="str">
        <f t="shared" si="7"/>
        <v>Peziza petersii</v>
      </c>
      <c r="AE504" t="s">
        <v>1108</v>
      </c>
    </row>
    <row r="505" spans="1:31" ht="12.75">
      <c r="A505">
        <v>5367</v>
      </c>
      <c r="B505" t="s">
        <v>1163</v>
      </c>
      <c r="C505" t="s">
        <v>1164</v>
      </c>
      <c r="D505" t="s">
        <v>1165</v>
      </c>
      <c r="E505" s="4">
        <v>37176</v>
      </c>
      <c r="F505">
        <v>584150</v>
      </c>
      <c r="G505">
        <v>214650</v>
      </c>
      <c r="H505" t="s">
        <v>1085</v>
      </c>
      <c r="I505" t="s">
        <v>1086</v>
      </c>
      <c r="J505" t="s">
        <v>573</v>
      </c>
      <c r="K505" t="s">
        <v>574</v>
      </c>
      <c r="S505" t="s">
        <v>990</v>
      </c>
      <c r="U505" t="s">
        <v>924</v>
      </c>
      <c r="V505" t="s">
        <v>924</v>
      </c>
      <c r="AA505" t="s">
        <v>1166</v>
      </c>
      <c r="AB505" t="s">
        <v>1163</v>
      </c>
      <c r="AC505" t="s">
        <v>1164</v>
      </c>
      <c r="AD505" t="str">
        <f t="shared" si="7"/>
        <v>Peziza succosa</v>
      </c>
      <c r="AE505" t="s">
        <v>1086</v>
      </c>
    </row>
    <row r="506" spans="1:31" ht="12.75">
      <c r="A506">
        <v>5368</v>
      </c>
      <c r="B506" t="s">
        <v>1163</v>
      </c>
      <c r="C506" t="s">
        <v>1137</v>
      </c>
      <c r="D506" t="s">
        <v>1138</v>
      </c>
      <c r="E506" s="4">
        <v>37176</v>
      </c>
      <c r="F506">
        <v>592500</v>
      </c>
      <c r="G506">
        <v>216450</v>
      </c>
      <c r="H506" t="s">
        <v>1107</v>
      </c>
      <c r="I506" t="s">
        <v>1108</v>
      </c>
      <c r="J506" t="s">
        <v>573</v>
      </c>
      <c r="K506" t="s">
        <v>574</v>
      </c>
      <c r="S506" t="s">
        <v>990</v>
      </c>
      <c r="U506" t="s">
        <v>1128</v>
      </c>
      <c r="V506" t="s">
        <v>1128</v>
      </c>
      <c r="AB506" t="s">
        <v>1163</v>
      </c>
      <c r="AC506" t="s">
        <v>1137</v>
      </c>
      <c r="AD506" t="str">
        <f t="shared" si="7"/>
        <v>Peziza succosella</v>
      </c>
      <c r="AE506" t="s">
        <v>1108</v>
      </c>
    </row>
    <row r="507" spans="1:31" ht="12.75">
      <c r="A507">
        <v>5446</v>
      </c>
      <c r="B507" t="s">
        <v>1327</v>
      </c>
      <c r="C507" t="s">
        <v>1328</v>
      </c>
      <c r="D507" t="s">
        <v>1121</v>
      </c>
      <c r="E507" s="4">
        <v>37176</v>
      </c>
      <c r="F507">
        <v>592500</v>
      </c>
      <c r="G507">
        <v>216450</v>
      </c>
      <c r="H507" t="s">
        <v>1107</v>
      </c>
      <c r="I507" t="s">
        <v>1108</v>
      </c>
      <c r="J507" t="s">
        <v>573</v>
      </c>
      <c r="K507" t="s">
        <v>574</v>
      </c>
      <c r="P507" t="s">
        <v>703</v>
      </c>
      <c r="Q507" t="s">
        <v>576</v>
      </c>
      <c r="U507" t="s">
        <v>414</v>
      </c>
      <c r="V507" t="s">
        <v>414</v>
      </c>
      <c r="AA507" t="s">
        <v>1122</v>
      </c>
      <c r="AB507" t="s">
        <v>1327</v>
      </c>
      <c r="AC507" t="s">
        <v>1328</v>
      </c>
      <c r="AD507" t="str">
        <f t="shared" si="7"/>
        <v>Phaeocollybia lugubris</v>
      </c>
      <c r="AE507" t="s">
        <v>1108</v>
      </c>
    </row>
    <row r="508" spans="1:31" ht="12.75">
      <c r="A508">
        <v>5446</v>
      </c>
      <c r="B508" t="s">
        <v>1327</v>
      </c>
      <c r="C508" t="s">
        <v>1328</v>
      </c>
      <c r="D508" t="s">
        <v>1121</v>
      </c>
      <c r="E508" s="4">
        <v>37176</v>
      </c>
      <c r="F508">
        <v>592500</v>
      </c>
      <c r="G508">
        <v>216450</v>
      </c>
      <c r="H508" t="s">
        <v>460</v>
      </c>
      <c r="I508" t="s">
        <v>1108</v>
      </c>
      <c r="J508" t="s">
        <v>573</v>
      </c>
      <c r="K508" t="s">
        <v>574</v>
      </c>
      <c r="U508" t="s">
        <v>1408</v>
      </c>
      <c r="V508" t="s">
        <v>1203</v>
      </c>
      <c r="AA508" t="s">
        <v>1122</v>
      </c>
      <c r="AB508" t="s">
        <v>1327</v>
      </c>
      <c r="AC508" t="s">
        <v>1328</v>
      </c>
      <c r="AD508" t="str">
        <f t="shared" si="7"/>
        <v>Phaeocollybia lugubris</v>
      </c>
      <c r="AE508" t="s">
        <v>1108</v>
      </c>
    </row>
    <row r="509" spans="1:31" ht="12.75">
      <c r="A509">
        <v>5469</v>
      </c>
      <c r="B509" t="s">
        <v>1963</v>
      </c>
      <c r="C509" t="s">
        <v>1964</v>
      </c>
      <c r="D509" t="s">
        <v>1965</v>
      </c>
      <c r="E509" s="4">
        <v>37177</v>
      </c>
      <c r="F509">
        <v>596500</v>
      </c>
      <c r="G509">
        <v>215500</v>
      </c>
      <c r="H509" t="s">
        <v>1945</v>
      </c>
      <c r="I509" t="s">
        <v>1946</v>
      </c>
      <c r="J509" t="s">
        <v>456</v>
      </c>
      <c r="K509" t="s">
        <v>462</v>
      </c>
      <c r="L509" t="s">
        <v>463</v>
      </c>
      <c r="M509" t="s">
        <v>503</v>
      </c>
      <c r="N509" t="s">
        <v>2095</v>
      </c>
      <c r="O509" t="s">
        <v>923</v>
      </c>
      <c r="P509" t="s">
        <v>575</v>
      </c>
      <c r="S509" t="s">
        <v>1947</v>
      </c>
      <c r="U509" t="s">
        <v>1948</v>
      </c>
      <c r="V509" t="s">
        <v>1948</v>
      </c>
      <c r="X509" t="s">
        <v>592</v>
      </c>
      <c r="Y509" t="s">
        <v>1966</v>
      </c>
      <c r="AA509" s="1"/>
      <c r="AB509" t="s">
        <v>1963</v>
      </c>
      <c r="AC509" t="s">
        <v>1964</v>
      </c>
      <c r="AD509" t="str">
        <f t="shared" si="7"/>
        <v>Phaeomarasmius erinaceus</v>
      </c>
      <c r="AE509" t="s">
        <v>1946</v>
      </c>
    </row>
    <row r="510" spans="1:31" ht="12.75">
      <c r="A510">
        <v>5482</v>
      </c>
      <c r="B510" t="s">
        <v>1456</v>
      </c>
      <c r="C510" t="s">
        <v>1824</v>
      </c>
      <c r="D510" t="s">
        <v>1825</v>
      </c>
      <c r="E510" s="4">
        <v>37178</v>
      </c>
      <c r="F510">
        <v>590750</v>
      </c>
      <c r="G510">
        <v>214500</v>
      </c>
      <c r="H510" t="s">
        <v>460</v>
      </c>
      <c r="I510" t="s">
        <v>461</v>
      </c>
      <c r="J510" t="s">
        <v>573</v>
      </c>
      <c r="K510" t="s">
        <v>462</v>
      </c>
      <c r="L510" t="s">
        <v>463</v>
      </c>
      <c r="M510" t="s">
        <v>2093</v>
      </c>
      <c r="U510" t="s">
        <v>465</v>
      </c>
      <c r="V510" t="s">
        <v>465</v>
      </c>
      <c r="AA510" t="s">
        <v>1826</v>
      </c>
      <c r="AB510" t="s">
        <v>1456</v>
      </c>
      <c r="AC510" t="s">
        <v>1824</v>
      </c>
      <c r="AD510" t="str">
        <f t="shared" si="7"/>
        <v>Phanerochaete calotricha</v>
      </c>
      <c r="AE510" t="s">
        <v>461</v>
      </c>
    </row>
    <row r="511" spans="1:31" ht="12.75">
      <c r="A511">
        <v>5483</v>
      </c>
      <c r="B511" t="s">
        <v>1456</v>
      </c>
      <c r="C511" t="s">
        <v>1815</v>
      </c>
      <c r="D511" t="s">
        <v>1816</v>
      </c>
      <c r="E511" s="4">
        <v>37178</v>
      </c>
      <c r="F511">
        <v>590750</v>
      </c>
      <c r="G511">
        <v>214500</v>
      </c>
      <c r="H511" t="s">
        <v>460</v>
      </c>
      <c r="I511" t="s">
        <v>461</v>
      </c>
      <c r="J511" t="s">
        <v>573</v>
      </c>
      <c r="K511" t="s">
        <v>462</v>
      </c>
      <c r="L511" t="s">
        <v>463</v>
      </c>
      <c r="M511" t="s">
        <v>2093</v>
      </c>
      <c r="O511" t="s">
        <v>464</v>
      </c>
      <c r="U511" t="s">
        <v>465</v>
      </c>
      <c r="V511" t="s">
        <v>465</v>
      </c>
      <c r="AA511" t="s">
        <v>1817</v>
      </c>
      <c r="AB511" t="s">
        <v>1456</v>
      </c>
      <c r="AC511" t="s">
        <v>1815</v>
      </c>
      <c r="AD511" t="str">
        <f t="shared" si="7"/>
        <v>Phanerochaete filamentosa</v>
      </c>
      <c r="AE511" t="s">
        <v>461</v>
      </c>
    </row>
    <row r="512" spans="1:31" ht="12.75">
      <c r="A512">
        <v>5492</v>
      </c>
      <c r="B512" t="s">
        <v>1456</v>
      </c>
      <c r="C512" t="s">
        <v>1457</v>
      </c>
      <c r="D512" t="s">
        <v>1458</v>
      </c>
      <c r="E512" s="4">
        <v>37175</v>
      </c>
      <c r="F512">
        <v>590950</v>
      </c>
      <c r="G512">
        <v>214500</v>
      </c>
      <c r="H512" t="s">
        <v>460</v>
      </c>
      <c r="I512" t="s">
        <v>461</v>
      </c>
      <c r="J512" t="s">
        <v>573</v>
      </c>
      <c r="K512" t="s">
        <v>462</v>
      </c>
      <c r="L512" t="s">
        <v>463</v>
      </c>
      <c r="M512" t="s">
        <v>869</v>
      </c>
      <c r="N512" t="s">
        <v>2097</v>
      </c>
      <c r="O512" t="s">
        <v>324</v>
      </c>
      <c r="U512" t="s">
        <v>1418</v>
      </c>
      <c r="V512" t="s">
        <v>1418</v>
      </c>
      <c r="AA512" t="s">
        <v>1459</v>
      </c>
      <c r="AB512" t="s">
        <v>1456</v>
      </c>
      <c r="AC512" t="s">
        <v>1457</v>
      </c>
      <c r="AD512" t="str">
        <f t="shared" si="7"/>
        <v>Phanerochaete velutina</v>
      </c>
      <c r="AE512" t="s">
        <v>461</v>
      </c>
    </row>
    <row r="513" spans="1:31" ht="12.75">
      <c r="A513">
        <v>5499</v>
      </c>
      <c r="B513" t="s">
        <v>1218</v>
      </c>
      <c r="C513" t="s">
        <v>1219</v>
      </c>
      <c r="D513" t="s">
        <v>1220</v>
      </c>
      <c r="E513" s="4">
        <v>37176</v>
      </c>
      <c r="F513">
        <v>592500</v>
      </c>
      <c r="G513">
        <v>216470</v>
      </c>
      <c r="H513" t="s">
        <v>1107</v>
      </c>
      <c r="I513" t="s">
        <v>1108</v>
      </c>
      <c r="J513" t="s">
        <v>573</v>
      </c>
      <c r="K513" t="s">
        <v>462</v>
      </c>
      <c r="U513" t="s">
        <v>1211</v>
      </c>
      <c r="V513" t="s">
        <v>1222</v>
      </c>
      <c r="AA513" t="s">
        <v>1221</v>
      </c>
      <c r="AB513" t="s">
        <v>1218</v>
      </c>
      <c r="AC513" t="s">
        <v>1219</v>
      </c>
      <c r="AD513" t="str">
        <f t="shared" si="7"/>
        <v>Phellinus ferruginosus</v>
      </c>
      <c r="AE513" t="s">
        <v>1108</v>
      </c>
    </row>
    <row r="514" spans="1:31" ht="12.75">
      <c r="A514">
        <v>5510</v>
      </c>
      <c r="B514" t="s">
        <v>1218</v>
      </c>
      <c r="C514" t="s">
        <v>1956</v>
      </c>
      <c r="D514" t="s">
        <v>1957</v>
      </c>
      <c r="E514" s="4">
        <v>37177</v>
      </c>
      <c r="F514">
        <v>596500</v>
      </c>
      <c r="G514">
        <v>215500</v>
      </c>
      <c r="H514" t="s">
        <v>1945</v>
      </c>
      <c r="I514" t="s">
        <v>1946</v>
      </c>
      <c r="J514" t="s">
        <v>456</v>
      </c>
      <c r="K514" t="s">
        <v>462</v>
      </c>
      <c r="L514" t="s">
        <v>463</v>
      </c>
      <c r="M514" t="s">
        <v>503</v>
      </c>
      <c r="N514" t="s">
        <v>2095</v>
      </c>
      <c r="O514" t="s">
        <v>923</v>
      </c>
      <c r="P514" t="s">
        <v>575</v>
      </c>
      <c r="S514" t="s">
        <v>1947</v>
      </c>
      <c r="U514" t="s">
        <v>1948</v>
      </c>
      <c r="V514" t="s">
        <v>1948</v>
      </c>
      <c r="AA514" s="1"/>
      <c r="AB514" t="s">
        <v>1218</v>
      </c>
      <c r="AC514" t="s">
        <v>1956</v>
      </c>
      <c r="AD514" t="str">
        <f t="shared" si="7"/>
        <v>Phellinus punctatus</v>
      </c>
      <c r="AE514" t="s">
        <v>1946</v>
      </c>
    </row>
    <row r="515" spans="1:31" ht="12.75">
      <c r="A515">
        <v>5542</v>
      </c>
      <c r="B515" t="s">
        <v>1241</v>
      </c>
      <c r="C515" t="s">
        <v>1242</v>
      </c>
      <c r="D515" t="s">
        <v>585</v>
      </c>
      <c r="E515" s="4">
        <v>37176</v>
      </c>
      <c r="F515">
        <v>592500</v>
      </c>
      <c r="G515">
        <v>216470</v>
      </c>
      <c r="H515" t="s">
        <v>1107</v>
      </c>
      <c r="I515" t="s">
        <v>1108</v>
      </c>
      <c r="J515" t="s">
        <v>573</v>
      </c>
      <c r="K515" t="s">
        <v>462</v>
      </c>
      <c r="U515" t="s">
        <v>1211</v>
      </c>
      <c r="V515" t="s">
        <v>1222</v>
      </c>
      <c r="AA515" t="s">
        <v>1243</v>
      </c>
      <c r="AB515" t="s">
        <v>1241</v>
      </c>
      <c r="AC515" t="s">
        <v>1242</v>
      </c>
      <c r="AD515" t="str">
        <f aca="true" t="shared" si="8" ref="AD515:AD578">AB515&amp;" "&amp;AC515</f>
        <v>Phlebia merismoides</v>
      </c>
      <c r="AE515" t="s">
        <v>1108</v>
      </c>
    </row>
    <row r="516" spans="1:31" ht="12.75">
      <c r="A516">
        <v>5542</v>
      </c>
      <c r="B516" t="s">
        <v>1241</v>
      </c>
      <c r="C516" t="s">
        <v>1242</v>
      </c>
      <c r="D516" t="s">
        <v>585</v>
      </c>
      <c r="E516" s="4">
        <v>37177</v>
      </c>
      <c r="F516">
        <v>583150</v>
      </c>
      <c r="G516">
        <v>214200</v>
      </c>
      <c r="H516" t="s">
        <v>1887</v>
      </c>
      <c r="I516" t="s">
        <v>1888</v>
      </c>
      <c r="J516" t="s">
        <v>573</v>
      </c>
      <c r="K516" t="s">
        <v>462</v>
      </c>
      <c r="L516" t="s">
        <v>463</v>
      </c>
      <c r="M516" t="s">
        <v>2093</v>
      </c>
      <c r="O516" t="s">
        <v>464</v>
      </c>
      <c r="U516" t="s">
        <v>638</v>
      </c>
      <c r="V516" t="s">
        <v>534</v>
      </c>
      <c r="AA516" t="s">
        <v>1243</v>
      </c>
      <c r="AB516" t="s">
        <v>1241</v>
      </c>
      <c r="AC516" t="s">
        <v>1242</v>
      </c>
      <c r="AD516" t="str">
        <f t="shared" si="8"/>
        <v>Phlebia merismoides</v>
      </c>
      <c r="AE516" t="s">
        <v>1888</v>
      </c>
    </row>
    <row r="517" spans="1:31" ht="12.75">
      <c r="A517">
        <v>7909</v>
      </c>
      <c r="B517" t="s">
        <v>1508</v>
      </c>
      <c r="C517" t="s">
        <v>1509</v>
      </c>
      <c r="D517" t="s">
        <v>1308</v>
      </c>
      <c r="E517" s="4">
        <v>37176</v>
      </c>
      <c r="F517">
        <v>590750</v>
      </c>
      <c r="G517">
        <v>214500</v>
      </c>
      <c r="H517" t="s">
        <v>460</v>
      </c>
      <c r="I517" t="s">
        <v>461</v>
      </c>
      <c r="J517" t="s">
        <v>573</v>
      </c>
      <c r="K517" t="s">
        <v>462</v>
      </c>
      <c r="L517" t="s">
        <v>463</v>
      </c>
      <c r="M517" t="s">
        <v>2093</v>
      </c>
      <c r="U517" t="s">
        <v>465</v>
      </c>
      <c r="V517" t="s">
        <v>465</v>
      </c>
      <c r="AA517" t="s">
        <v>1309</v>
      </c>
      <c r="AB517" t="s">
        <v>1508</v>
      </c>
      <c r="AC517" t="s">
        <v>1509</v>
      </c>
      <c r="AD517" t="str">
        <f t="shared" si="8"/>
        <v>Phlebiella tulasnelloidea</v>
      </c>
      <c r="AE517" t="s">
        <v>461</v>
      </c>
    </row>
    <row r="518" spans="1:31" ht="12.75">
      <c r="A518">
        <v>7909</v>
      </c>
      <c r="B518" t="s">
        <v>1508</v>
      </c>
      <c r="C518" t="s">
        <v>1509</v>
      </c>
      <c r="D518" t="s">
        <v>1308</v>
      </c>
      <c r="E518" s="4">
        <v>37178</v>
      </c>
      <c r="F518">
        <v>590750</v>
      </c>
      <c r="G518">
        <v>214500</v>
      </c>
      <c r="H518" t="s">
        <v>460</v>
      </c>
      <c r="I518" t="s">
        <v>461</v>
      </c>
      <c r="J518" t="s">
        <v>573</v>
      </c>
      <c r="K518" t="s">
        <v>462</v>
      </c>
      <c r="L518" t="s">
        <v>463</v>
      </c>
      <c r="M518" t="s">
        <v>685</v>
      </c>
      <c r="U518" t="s">
        <v>465</v>
      </c>
      <c r="V518" t="s">
        <v>465</v>
      </c>
      <c r="AA518" t="s">
        <v>1309</v>
      </c>
      <c r="AB518" t="s">
        <v>1508</v>
      </c>
      <c r="AC518" t="s">
        <v>1509</v>
      </c>
      <c r="AD518" t="str">
        <f t="shared" si="8"/>
        <v>Phlebiella tulasnelloidea</v>
      </c>
      <c r="AE518" t="s">
        <v>461</v>
      </c>
    </row>
    <row r="519" spans="1:31" ht="12.75">
      <c r="A519">
        <v>7910</v>
      </c>
      <c r="B519" t="s">
        <v>1508</v>
      </c>
      <c r="C519" t="s">
        <v>2104</v>
      </c>
      <c r="D519" t="s">
        <v>757</v>
      </c>
      <c r="E519" s="4">
        <v>37177</v>
      </c>
      <c r="F519">
        <v>579650</v>
      </c>
      <c r="G519">
        <v>217350</v>
      </c>
      <c r="H519" t="s">
        <v>1513</v>
      </c>
      <c r="I519" t="s">
        <v>1514</v>
      </c>
      <c r="J519" t="s">
        <v>573</v>
      </c>
      <c r="K519" t="s">
        <v>462</v>
      </c>
      <c r="L519" t="s">
        <v>463</v>
      </c>
      <c r="M519" t="s">
        <v>869</v>
      </c>
      <c r="N519" t="s">
        <v>2094</v>
      </c>
      <c r="O519" t="s">
        <v>308</v>
      </c>
      <c r="U519" t="s">
        <v>1418</v>
      </c>
      <c r="V519" t="s">
        <v>1418</v>
      </c>
      <c r="AA519" t="s">
        <v>2105</v>
      </c>
      <c r="AB519" t="s">
        <v>1508</v>
      </c>
      <c r="AC519" t="s">
        <v>2104</v>
      </c>
      <c r="AD519" t="str">
        <f t="shared" si="8"/>
        <v>Phlebiella vaga</v>
      </c>
      <c r="AE519" t="s">
        <v>1514</v>
      </c>
    </row>
    <row r="520" spans="1:31" ht="12.75">
      <c r="A520">
        <v>5565</v>
      </c>
      <c r="B520" t="s">
        <v>736</v>
      </c>
      <c r="C520" t="s">
        <v>1198</v>
      </c>
      <c r="D520" t="s">
        <v>1199</v>
      </c>
      <c r="E520" s="4">
        <v>37176</v>
      </c>
      <c r="F520">
        <v>584150</v>
      </c>
      <c r="G520">
        <v>214650</v>
      </c>
      <c r="H520" t="s">
        <v>1085</v>
      </c>
      <c r="I520" t="s">
        <v>1086</v>
      </c>
      <c r="J520" t="s">
        <v>573</v>
      </c>
      <c r="K520" t="s">
        <v>462</v>
      </c>
      <c r="L520" t="s">
        <v>676</v>
      </c>
      <c r="M520" t="s">
        <v>472</v>
      </c>
      <c r="O520" t="s">
        <v>677</v>
      </c>
      <c r="U520" t="s">
        <v>924</v>
      </c>
      <c r="V520" t="s">
        <v>924</v>
      </c>
      <c r="AA520" t="s">
        <v>1200</v>
      </c>
      <c r="AB520" t="s">
        <v>736</v>
      </c>
      <c r="AC520" t="s">
        <v>1198</v>
      </c>
      <c r="AD520" t="str">
        <f t="shared" si="8"/>
        <v>Pholiota flammans</v>
      </c>
      <c r="AE520" t="s">
        <v>1086</v>
      </c>
    </row>
    <row r="521" spans="1:31" ht="12.75">
      <c r="A521">
        <v>5569</v>
      </c>
      <c r="B521" t="s">
        <v>736</v>
      </c>
      <c r="C521" t="s">
        <v>1259</v>
      </c>
      <c r="D521" t="s">
        <v>1470</v>
      </c>
      <c r="E521" s="4">
        <v>37176</v>
      </c>
      <c r="F521">
        <v>592500</v>
      </c>
      <c r="G521">
        <v>216470</v>
      </c>
      <c r="H521" t="s">
        <v>1107</v>
      </c>
      <c r="I521" t="s">
        <v>1108</v>
      </c>
      <c r="J521" t="s">
        <v>573</v>
      </c>
      <c r="K521" t="s">
        <v>462</v>
      </c>
      <c r="U521" t="s">
        <v>1211</v>
      </c>
      <c r="V521" t="s">
        <v>1211</v>
      </c>
      <c r="AA521" t="s">
        <v>1471</v>
      </c>
      <c r="AB521" t="s">
        <v>736</v>
      </c>
      <c r="AC521" t="s">
        <v>1259</v>
      </c>
      <c r="AD521" t="str">
        <f t="shared" si="8"/>
        <v>Pholiota gummosa</v>
      </c>
      <c r="AE521" t="s">
        <v>1108</v>
      </c>
    </row>
    <row r="522" spans="1:31" ht="12.75">
      <c r="A522">
        <v>5572</v>
      </c>
      <c r="B522" t="s">
        <v>736</v>
      </c>
      <c r="C522" t="s">
        <v>1900</v>
      </c>
      <c r="D522" t="s">
        <v>1901</v>
      </c>
      <c r="E522" s="4">
        <v>37177</v>
      </c>
      <c r="F522">
        <v>583150</v>
      </c>
      <c r="G522">
        <v>214200</v>
      </c>
      <c r="H522" t="s">
        <v>1887</v>
      </c>
      <c r="I522" t="s">
        <v>1888</v>
      </c>
      <c r="J522" t="s">
        <v>573</v>
      </c>
      <c r="K522" t="s">
        <v>574</v>
      </c>
      <c r="P522" t="s">
        <v>577</v>
      </c>
      <c r="U522" t="s">
        <v>638</v>
      </c>
      <c r="V522" t="s">
        <v>638</v>
      </c>
      <c r="AA522" t="s">
        <v>1902</v>
      </c>
      <c r="AB522" t="s">
        <v>736</v>
      </c>
      <c r="AC522" t="s">
        <v>1900</v>
      </c>
      <c r="AD522" t="str">
        <f t="shared" si="8"/>
        <v>Pholiota jahnii</v>
      </c>
      <c r="AE522" t="s">
        <v>1888</v>
      </c>
    </row>
    <row r="523" spans="1:31" ht="12.75">
      <c r="A523">
        <v>5573</v>
      </c>
      <c r="B523" t="s">
        <v>736</v>
      </c>
      <c r="C523" t="s">
        <v>737</v>
      </c>
      <c r="D523" t="s">
        <v>738</v>
      </c>
      <c r="E523" s="4">
        <v>37176</v>
      </c>
      <c r="F523">
        <v>584150</v>
      </c>
      <c r="G523">
        <v>214650</v>
      </c>
      <c r="H523" t="s">
        <v>1085</v>
      </c>
      <c r="I523" t="s">
        <v>1086</v>
      </c>
      <c r="J523" t="s">
        <v>573</v>
      </c>
      <c r="K523" t="s">
        <v>462</v>
      </c>
      <c r="L523" t="s">
        <v>463</v>
      </c>
      <c r="M523" t="s">
        <v>2093</v>
      </c>
      <c r="O523" t="s">
        <v>464</v>
      </c>
      <c r="P523" t="s">
        <v>577</v>
      </c>
      <c r="U523" t="s">
        <v>638</v>
      </c>
      <c r="V523" t="s">
        <v>638</v>
      </c>
      <c r="AA523" t="s">
        <v>739</v>
      </c>
      <c r="AB523" t="s">
        <v>736</v>
      </c>
      <c r="AC523" t="s">
        <v>737</v>
      </c>
      <c r="AD523" t="str">
        <f t="shared" si="8"/>
        <v>Pholiota lenta</v>
      </c>
      <c r="AE523" t="s">
        <v>1086</v>
      </c>
    </row>
    <row r="524" spans="1:31" ht="12.75">
      <c r="A524">
        <v>5573</v>
      </c>
      <c r="B524" t="s">
        <v>736</v>
      </c>
      <c r="C524" t="s">
        <v>737</v>
      </c>
      <c r="D524" t="s">
        <v>738</v>
      </c>
      <c r="E524" s="4">
        <v>37175</v>
      </c>
      <c r="F524">
        <v>602700</v>
      </c>
      <c r="G524">
        <v>223200</v>
      </c>
      <c r="H524" t="s">
        <v>635</v>
      </c>
      <c r="I524" t="s">
        <v>636</v>
      </c>
      <c r="J524" t="s">
        <v>854</v>
      </c>
      <c r="K524" t="s">
        <v>462</v>
      </c>
      <c r="L524" t="s">
        <v>676</v>
      </c>
      <c r="M524" t="s">
        <v>2093</v>
      </c>
      <c r="N524" t="s">
        <v>2097</v>
      </c>
      <c r="O524" t="s">
        <v>677</v>
      </c>
      <c r="U524" t="s">
        <v>722</v>
      </c>
      <c r="V524" t="s">
        <v>722</v>
      </c>
      <c r="AA524" t="s">
        <v>739</v>
      </c>
      <c r="AB524" t="s">
        <v>736</v>
      </c>
      <c r="AC524" t="s">
        <v>737</v>
      </c>
      <c r="AD524" t="str">
        <f t="shared" si="8"/>
        <v>Pholiota lenta</v>
      </c>
      <c r="AE524" t="s">
        <v>636</v>
      </c>
    </row>
    <row r="525" spans="1:31" ht="12.75">
      <c r="A525">
        <v>5573</v>
      </c>
      <c r="B525" t="s">
        <v>736</v>
      </c>
      <c r="C525" t="s">
        <v>737</v>
      </c>
      <c r="D525" t="s">
        <v>738</v>
      </c>
      <c r="E525" s="4">
        <v>37177</v>
      </c>
      <c r="F525">
        <v>583150</v>
      </c>
      <c r="G525">
        <v>214200</v>
      </c>
      <c r="H525" t="s">
        <v>1887</v>
      </c>
      <c r="I525" t="s">
        <v>1888</v>
      </c>
      <c r="J525" t="s">
        <v>573</v>
      </c>
      <c r="K525" t="s">
        <v>462</v>
      </c>
      <c r="L525" t="s">
        <v>463</v>
      </c>
      <c r="M525" t="s">
        <v>2093</v>
      </c>
      <c r="O525" t="s">
        <v>464</v>
      </c>
      <c r="U525" t="s">
        <v>638</v>
      </c>
      <c r="V525" t="s">
        <v>534</v>
      </c>
      <c r="AA525" t="s">
        <v>739</v>
      </c>
      <c r="AB525" t="s">
        <v>736</v>
      </c>
      <c r="AC525" t="s">
        <v>737</v>
      </c>
      <c r="AD525" t="str">
        <f t="shared" si="8"/>
        <v>Pholiota lenta</v>
      </c>
      <c r="AE525" t="s">
        <v>1888</v>
      </c>
    </row>
    <row r="526" spans="1:31" ht="12.75">
      <c r="A526">
        <v>5574</v>
      </c>
      <c r="B526" t="s">
        <v>736</v>
      </c>
      <c r="C526" t="s">
        <v>985</v>
      </c>
      <c r="D526" t="s">
        <v>738</v>
      </c>
      <c r="E526" s="4">
        <v>37176</v>
      </c>
      <c r="F526">
        <v>595250</v>
      </c>
      <c r="G526">
        <v>216450</v>
      </c>
      <c r="H526" t="s">
        <v>982</v>
      </c>
      <c r="I526" t="s">
        <v>983</v>
      </c>
      <c r="J526" t="s">
        <v>573</v>
      </c>
      <c r="K526" t="s">
        <v>462</v>
      </c>
      <c r="L526" t="s">
        <v>676</v>
      </c>
      <c r="M526" t="s">
        <v>472</v>
      </c>
      <c r="N526" t="s">
        <v>2097</v>
      </c>
      <c r="O526" t="s">
        <v>677</v>
      </c>
      <c r="U526" t="s">
        <v>591</v>
      </c>
      <c r="V526" t="s">
        <v>591</v>
      </c>
      <c r="AA526" t="s">
        <v>986</v>
      </c>
      <c r="AB526" t="s">
        <v>736</v>
      </c>
      <c r="AC526" t="s">
        <v>985</v>
      </c>
      <c r="AD526" t="str">
        <f t="shared" si="8"/>
        <v>Pholiota lubrica</v>
      </c>
      <c r="AE526" t="s">
        <v>983</v>
      </c>
    </row>
    <row r="527" spans="1:31" ht="12.75">
      <c r="A527">
        <v>5574</v>
      </c>
      <c r="B527" t="s">
        <v>736</v>
      </c>
      <c r="C527" t="s">
        <v>985</v>
      </c>
      <c r="D527" t="s">
        <v>738</v>
      </c>
      <c r="E527" s="4">
        <v>37177</v>
      </c>
      <c r="F527">
        <v>583150</v>
      </c>
      <c r="G527">
        <v>214200</v>
      </c>
      <c r="H527" t="s">
        <v>1887</v>
      </c>
      <c r="I527" t="s">
        <v>1888</v>
      </c>
      <c r="J527" t="s">
        <v>573</v>
      </c>
      <c r="K527" t="s">
        <v>462</v>
      </c>
      <c r="M527" t="s">
        <v>472</v>
      </c>
      <c r="U527" t="s">
        <v>648</v>
      </c>
      <c r="V527" t="s">
        <v>648</v>
      </c>
      <c r="AA527" t="s">
        <v>986</v>
      </c>
      <c r="AB527" t="s">
        <v>736</v>
      </c>
      <c r="AC527" t="s">
        <v>985</v>
      </c>
      <c r="AD527" t="str">
        <f t="shared" si="8"/>
        <v>Pholiota lubrica</v>
      </c>
      <c r="AE527" t="s">
        <v>1888</v>
      </c>
    </row>
    <row r="528" spans="1:31" ht="12.75">
      <c r="A528">
        <v>5575</v>
      </c>
      <c r="B528" t="s">
        <v>736</v>
      </c>
      <c r="C528" t="s">
        <v>1201</v>
      </c>
      <c r="D528" t="s">
        <v>1202</v>
      </c>
      <c r="E528" s="4">
        <v>37176</v>
      </c>
      <c r="F528">
        <v>584150</v>
      </c>
      <c r="G528">
        <v>214650</v>
      </c>
      <c r="H528" t="s">
        <v>1085</v>
      </c>
      <c r="I528" t="s">
        <v>1086</v>
      </c>
      <c r="J528" t="s">
        <v>573</v>
      </c>
      <c r="K528" t="s">
        <v>462</v>
      </c>
      <c r="U528" t="s">
        <v>924</v>
      </c>
      <c r="V528" t="s">
        <v>924</v>
      </c>
      <c r="AA528" t="s">
        <v>996</v>
      </c>
      <c r="AB528" t="s">
        <v>736</v>
      </c>
      <c r="AC528" t="s">
        <v>1201</v>
      </c>
      <c r="AD528" t="str">
        <f t="shared" si="8"/>
        <v>Pholiota lucifera</v>
      </c>
      <c r="AE528" t="s">
        <v>1086</v>
      </c>
    </row>
    <row r="529" spans="1:31" ht="12.75">
      <c r="A529">
        <v>5575</v>
      </c>
      <c r="B529" t="s">
        <v>736</v>
      </c>
      <c r="C529" t="s">
        <v>1201</v>
      </c>
      <c r="D529" t="s">
        <v>1202</v>
      </c>
      <c r="E529" s="4">
        <v>37177</v>
      </c>
      <c r="F529">
        <v>590750</v>
      </c>
      <c r="G529">
        <v>215300</v>
      </c>
      <c r="H529" t="s">
        <v>1643</v>
      </c>
      <c r="I529" t="s">
        <v>461</v>
      </c>
      <c r="J529" t="s">
        <v>1704</v>
      </c>
      <c r="K529" t="s">
        <v>462</v>
      </c>
      <c r="L529" t="s">
        <v>463</v>
      </c>
      <c r="M529" t="s">
        <v>2093</v>
      </c>
      <c r="O529" t="s">
        <v>1658</v>
      </c>
      <c r="S529" t="s">
        <v>1705</v>
      </c>
      <c r="U529" t="s">
        <v>494</v>
      </c>
      <c r="V529" t="s">
        <v>494</v>
      </c>
      <c r="AA529" t="s">
        <v>996</v>
      </c>
      <c r="AB529" t="s">
        <v>736</v>
      </c>
      <c r="AC529" t="s">
        <v>1201</v>
      </c>
      <c r="AD529" t="str">
        <f t="shared" si="8"/>
        <v>Pholiota lucifera</v>
      </c>
      <c r="AE529" t="s">
        <v>461</v>
      </c>
    </row>
    <row r="530" spans="1:31" ht="12.75">
      <c r="A530">
        <v>5591</v>
      </c>
      <c r="B530" t="s">
        <v>1003</v>
      </c>
      <c r="C530" t="s">
        <v>834</v>
      </c>
      <c r="D530" t="s">
        <v>835</v>
      </c>
      <c r="E530" s="4">
        <v>37176</v>
      </c>
      <c r="F530">
        <v>595250</v>
      </c>
      <c r="G530">
        <v>216450</v>
      </c>
      <c r="H530" t="s">
        <v>982</v>
      </c>
      <c r="I530" t="s">
        <v>983</v>
      </c>
      <c r="J530" t="s">
        <v>573</v>
      </c>
      <c r="K530" t="s">
        <v>574</v>
      </c>
      <c r="U530" t="s">
        <v>895</v>
      </c>
      <c r="V530" t="s">
        <v>896</v>
      </c>
      <c r="AA530" t="s">
        <v>836</v>
      </c>
      <c r="AB530" t="s">
        <v>1003</v>
      </c>
      <c r="AC530" t="s">
        <v>834</v>
      </c>
      <c r="AD530" t="str">
        <f t="shared" si="8"/>
        <v>Pholiotina arrhenii</v>
      </c>
      <c r="AE530" t="s">
        <v>983</v>
      </c>
    </row>
    <row r="531" spans="1:31" ht="12.75">
      <c r="A531">
        <v>5591</v>
      </c>
      <c r="B531" t="s">
        <v>1003</v>
      </c>
      <c r="C531" t="s">
        <v>834</v>
      </c>
      <c r="D531" t="s">
        <v>835</v>
      </c>
      <c r="E531" s="4">
        <v>37178</v>
      </c>
      <c r="F531">
        <v>590950</v>
      </c>
      <c r="G531">
        <v>214600</v>
      </c>
      <c r="I531" t="s">
        <v>461</v>
      </c>
      <c r="J531" t="s">
        <v>492</v>
      </c>
      <c r="K531" t="s">
        <v>574</v>
      </c>
      <c r="U531" t="s">
        <v>1635</v>
      </c>
      <c r="V531" t="s">
        <v>1635</v>
      </c>
      <c r="AA531" t="s">
        <v>836</v>
      </c>
      <c r="AB531" t="s">
        <v>1003</v>
      </c>
      <c r="AC531" t="s">
        <v>834</v>
      </c>
      <c r="AD531" t="str">
        <f t="shared" si="8"/>
        <v>Pholiotina arrhenii</v>
      </c>
      <c r="AE531" t="s">
        <v>461</v>
      </c>
    </row>
    <row r="532" spans="1:31" ht="12.75">
      <c r="A532">
        <v>5593</v>
      </c>
      <c r="B532" t="s">
        <v>1003</v>
      </c>
      <c r="C532" t="s">
        <v>1004</v>
      </c>
      <c r="D532" t="s">
        <v>1005</v>
      </c>
      <c r="E532" s="4">
        <v>37176</v>
      </c>
      <c r="F532">
        <v>595250</v>
      </c>
      <c r="G532">
        <v>216450</v>
      </c>
      <c r="H532" t="s">
        <v>982</v>
      </c>
      <c r="I532" t="s">
        <v>983</v>
      </c>
      <c r="J532" t="s">
        <v>573</v>
      </c>
      <c r="K532" t="s">
        <v>574</v>
      </c>
      <c r="U532" t="s">
        <v>403</v>
      </c>
      <c r="V532" t="s">
        <v>403</v>
      </c>
      <c r="AA532" t="s">
        <v>1006</v>
      </c>
      <c r="AB532" t="s">
        <v>1003</v>
      </c>
      <c r="AC532" t="s">
        <v>1004</v>
      </c>
      <c r="AD532" t="str">
        <f t="shared" si="8"/>
        <v>Pholiotina blattaria</v>
      </c>
      <c r="AE532" t="s">
        <v>983</v>
      </c>
    </row>
    <row r="533" spans="1:31" ht="12.75">
      <c r="A533">
        <v>5647</v>
      </c>
      <c r="B533" t="s">
        <v>325</v>
      </c>
      <c r="C533" t="s">
        <v>326</v>
      </c>
      <c r="D533" t="s">
        <v>327</v>
      </c>
      <c r="E533" s="4">
        <v>37175</v>
      </c>
      <c r="F533">
        <v>591900</v>
      </c>
      <c r="G533">
        <v>218800</v>
      </c>
      <c r="I533" t="s">
        <v>491</v>
      </c>
      <c r="J533" t="s">
        <v>492</v>
      </c>
      <c r="K533" t="s">
        <v>462</v>
      </c>
      <c r="L533" t="s">
        <v>463</v>
      </c>
      <c r="M533" t="s">
        <v>472</v>
      </c>
      <c r="N533" t="s">
        <v>2097</v>
      </c>
      <c r="O533" t="s">
        <v>324</v>
      </c>
      <c r="U533" t="s">
        <v>486</v>
      </c>
      <c r="V533" t="s">
        <v>486</v>
      </c>
      <c r="AA533" t="s">
        <v>537</v>
      </c>
      <c r="AB533" t="s">
        <v>325</v>
      </c>
      <c r="AC533" t="s">
        <v>326</v>
      </c>
      <c r="AD533" t="str">
        <f t="shared" si="8"/>
        <v>Physisporinus sanguinolentus</v>
      </c>
      <c r="AE533" t="s">
        <v>491</v>
      </c>
    </row>
    <row r="534" spans="1:31" ht="12.75">
      <c r="A534">
        <v>5647</v>
      </c>
      <c r="B534" t="s">
        <v>325</v>
      </c>
      <c r="C534" t="s">
        <v>326</v>
      </c>
      <c r="D534" t="s">
        <v>327</v>
      </c>
      <c r="E534" s="4">
        <v>37175</v>
      </c>
      <c r="F534">
        <v>590950</v>
      </c>
      <c r="G534">
        <v>214500</v>
      </c>
      <c r="H534" t="s">
        <v>460</v>
      </c>
      <c r="I534" t="s">
        <v>461</v>
      </c>
      <c r="J534" t="s">
        <v>868</v>
      </c>
      <c r="K534" t="s">
        <v>462</v>
      </c>
      <c r="L534" t="s">
        <v>676</v>
      </c>
      <c r="M534" t="s">
        <v>2093</v>
      </c>
      <c r="O534" t="s">
        <v>677</v>
      </c>
      <c r="U534" t="s">
        <v>1418</v>
      </c>
      <c r="V534" t="s">
        <v>1418</v>
      </c>
      <c r="AA534" t="s">
        <v>537</v>
      </c>
      <c r="AB534" t="s">
        <v>325</v>
      </c>
      <c r="AC534" t="s">
        <v>326</v>
      </c>
      <c r="AD534" t="str">
        <f t="shared" si="8"/>
        <v>Physisporinus sanguinolentus</v>
      </c>
      <c r="AE534" t="s">
        <v>461</v>
      </c>
    </row>
    <row r="535" spans="1:31" ht="12.75">
      <c r="A535">
        <v>5647</v>
      </c>
      <c r="B535" t="s">
        <v>325</v>
      </c>
      <c r="C535" t="s">
        <v>326</v>
      </c>
      <c r="D535" t="s">
        <v>327</v>
      </c>
      <c r="E535" s="4">
        <v>37177</v>
      </c>
      <c r="F535">
        <v>579650</v>
      </c>
      <c r="G535">
        <v>217350</v>
      </c>
      <c r="H535" t="s">
        <v>1513</v>
      </c>
      <c r="I535" t="s">
        <v>1514</v>
      </c>
      <c r="J535" t="s">
        <v>573</v>
      </c>
      <c r="K535" t="s">
        <v>462</v>
      </c>
      <c r="L535" t="s">
        <v>676</v>
      </c>
      <c r="M535" t="s">
        <v>685</v>
      </c>
      <c r="N535" t="s">
        <v>2097</v>
      </c>
      <c r="O535" t="s">
        <v>870</v>
      </c>
      <c r="U535" t="s">
        <v>1418</v>
      </c>
      <c r="V535" t="s">
        <v>1418</v>
      </c>
      <c r="AA535" t="s">
        <v>537</v>
      </c>
      <c r="AB535" t="s">
        <v>325</v>
      </c>
      <c r="AC535" t="s">
        <v>326</v>
      </c>
      <c r="AD535" t="str">
        <f t="shared" si="8"/>
        <v>Physisporinus sanguinolentus</v>
      </c>
      <c r="AE535" t="s">
        <v>1514</v>
      </c>
    </row>
    <row r="536" spans="1:31" ht="12.75">
      <c r="A536">
        <v>5648</v>
      </c>
      <c r="B536" t="s">
        <v>325</v>
      </c>
      <c r="C536" t="s">
        <v>1216</v>
      </c>
      <c r="D536" t="s">
        <v>828</v>
      </c>
      <c r="E536" s="4">
        <v>37176</v>
      </c>
      <c r="F536">
        <v>592500</v>
      </c>
      <c r="G536">
        <v>216470</v>
      </c>
      <c r="H536" t="s">
        <v>1107</v>
      </c>
      <c r="I536" t="s">
        <v>1108</v>
      </c>
      <c r="J536" t="s">
        <v>573</v>
      </c>
      <c r="K536" t="s">
        <v>462</v>
      </c>
      <c r="U536" t="s">
        <v>1211</v>
      </c>
      <c r="V536" t="s">
        <v>1211</v>
      </c>
      <c r="AA536" t="s">
        <v>1217</v>
      </c>
      <c r="AB536" t="s">
        <v>325</v>
      </c>
      <c r="AC536" t="s">
        <v>1216</v>
      </c>
      <c r="AD536" t="str">
        <f t="shared" si="8"/>
        <v>Physisporinus vitreus</v>
      </c>
      <c r="AE536" t="s">
        <v>1108</v>
      </c>
    </row>
    <row r="537" spans="1:31" ht="12.75">
      <c r="A537" t="s">
        <v>2065</v>
      </c>
      <c r="B537" t="s">
        <v>1915</v>
      </c>
      <c r="C537" t="s">
        <v>1916</v>
      </c>
      <c r="D537" t="s">
        <v>1917</v>
      </c>
      <c r="E537" s="4">
        <v>37172</v>
      </c>
      <c r="H537" t="s">
        <v>1918</v>
      </c>
      <c r="I537" t="s">
        <v>1914</v>
      </c>
      <c r="U537" t="s">
        <v>1343</v>
      </c>
      <c r="V537" t="s">
        <v>1343</v>
      </c>
      <c r="AB537" t="s">
        <v>1915</v>
      </c>
      <c r="AC537" t="s">
        <v>1916</v>
      </c>
      <c r="AD537" t="str">
        <f t="shared" si="8"/>
        <v>Pleurotus eryngii</v>
      </c>
      <c r="AE537" t="s">
        <v>1914</v>
      </c>
    </row>
    <row r="538" spans="1:31" ht="12.75">
      <c r="A538">
        <v>5691</v>
      </c>
      <c r="B538" t="s">
        <v>1790</v>
      </c>
      <c r="C538" t="s">
        <v>818</v>
      </c>
      <c r="D538" t="s">
        <v>1791</v>
      </c>
      <c r="E538" s="4">
        <v>37177</v>
      </c>
      <c r="F538">
        <v>590750</v>
      </c>
      <c r="G538">
        <v>214500</v>
      </c>
      <c r="H538" t="s">
        <v>460</v>
      </c>
      <c r="I538" t="s">
        <v>461</v>
      </c>
      <c r="J538" t="s">
        <v>573</v>
      </c>
      <c r="K538" t="s">
        <v>462</v>
      </c>
      <c r="L538" t="s">
        <v>463</v>
      </c>
      <c r="M538" t="s">
        <v>2093</v>
      </c>
      <c r="O538" t="s">
        <v>464</v>
      </c>
      <c r="U538" t="s">
        <v>465</v>
      </c>
      <c r="V538" t="s">
        <v>465</v>
      </c>
      <c r="AA538" t="s">
        <v>1792</v>
      </c>
      <c r="AB538" t="s">
        <v>1790</v>
      </c>
      <c r="AC538" t="s">
        <v>818</v>
      </c>
      <c r="AD538" t="str">
        <f t="shared" si="8"/>
        <v>Plicatura crispa</v>
      </c>
      <c r="AE538" t="s">
        <v>461</v>
      </c>
    </row>
    <row r="539" spans="1:31" ht="12.75">
      <c r="A539">
        <v>5698</v>
      </c>
      <c r="B539" t="s">
        <v>767</v>
      </c>
      <c r="C539" t="s">
        <v>1714</v>
      </c>
      <c r="D539" t="s">
        <v>1715</v>
      </c>
      <c r="E539" s="4">
        <v>37177</v>
      </c>
      <c r="F539">
        <v>583150</v>
      </c>
      <c r="G539">
        <v>214200</v>
      </c>
      <c r="H539" t="s">
        <v>1887</v>
      </c>
      <c r="I539" t="s">
        <v>1888</v>
      </c>
      <c r="J539" t="s">
        <v>573</v>
      </c>
      <c r="K539" t="s">
        <v>462</v>
      </c>
      <c r="U539" t="s">
        <v>436</v>
      </c>
      <c r="V539" t="s">
        <v>436</v>
      </c>
      <c r="AA539" t="s">
        <v>1716</v>
      </c>
      <c r="AB539" t="s">
        <v>767</v>
      </c>
      <c r="AC539" t="s">
        <v>1714</v>
      </c>
      <c r="AD539" t="str">
        <f t="shared" si="8"/>
        <v>Pluteus brunneoradiatus</v>
      </c>
      <c r="AE539" t="s">
        <v>1888</v>
      </c>
    </row>
    <row r="540" spans="1:31" ht="12.75">
      <c r="A540">
        <v>5699</v>
      </c>
      <c r="B540" t="s">
        <v>767</v>
      </c>
      <c r="C540" t="s">
        <v>916</v>
      </c>
      <c r="D540" t="s">
        <v>917</v>
      </c>
      <c r="E540" s="4">
        <v>37175</v>
      </c>
      <c r="F540">
        <v>602700</v>
      </c>
      <c r="G540">
        <v>223200</v>
      </c>
      <c r="H540" t="s">
        <v>635</v>
      </c>
      <c r="I540" t="s">
        <v>636</v>
      </c>
      <c r="J540" t="s">
        <v>854</v>
      </c>
      <c r="K540" t="s">
        <v>462</v>
      </c>
      <c r="L540" t="s">
        <v>676</v>
      </c>
      <c r="M540" t="s">
        <v>472</v>
      </c>
      <c r="O540" t="s">
        <v>677</v>
      </c>
      <c r="U540" t="s">
        <v>534</v>
      </c>
      <c r="V540" t="s">
        <v>534</v>
      </c>
      <c r="AA540" t="s">
        <v>712</v>
      </c>
      <c r="AB540" t="s">
        <v>767</v>
      </c>
      <c r="AC540" t="s">
        <v>916</v>
      </c>
      <c r="AD540" t="str">
        <f t="shared" si="8"/>
        <v>Pluteus cervinus</v>
      </c>
      <c r="AE540" t="s">
        <v>636</v>
      </c>
    </row>
    <row r="541" spans="1:31" ht="12.75">
      <c r="A541">
        <v>5699</v>
      </c>
      <c r="B541" t="s">
        <v>767</v>
      </c>
      <c r="C541" t="s">
        <v>916</v>
      </c>
      <c r="D541" t="s">
        <v>917</v>
      </c>
      <c r="E541" s="4">
        <v>37177</v>
      </c>
      <c r="F541">
        <v>583150</v>
      </c>
      <c r="G541">
        <v>214200</v>
      </c>
      <c r="H541" t="s">
        <v>1887</v>
      </c>
      <c r="I541" t="s">
        <v>1888</v>
      </c>
      <c r="J541" t="s">
        <v>573</v>
      </c>
      <c r="K541" t="s">
        <v>462</v>
      </c>
      <c r="L541" t="s">
        <v>471</v>
      </c>
      <c r="M541" t="s">
        <v>472</v>
      </c>
      <c r="U541" t="s">
        <v>743</v>
      </c>
      <c r="V541" t="s">
        <v>743</v>
      </c>
      <c r="AA541" t="s">
        <v>712</v>
      </c>
      <c r="AB541" t="s">
        <v>767</v>
      </c>
      <c r="AC541" t="s">
        <v>916</v>
      </c>
      <c r="AD541" t="str">
        <f t="shared" si="8"/>
        <v>Pluteus cervinus</v>
      </c>
      <c r="AE541" t="s">
        <v>1888</v>
      </c>
    </row>
    <row r="542" spans="1:31" ht="12.75">
      <c r="A542">
        <v>5703</v>
      </c>
      <c r="B542" t="s">
        <v>767</v>
      </c>
      <c r="C542" t="s">
        <v>1676</v>
      </c>
      <c r="D542" t="s">
        <v>1677</v>
      </c>
      <c r="E542" s="4">
        <v>37177</v>
      </c>
      <c r="F542">
        <v>597100</v>
      </c>
      <c r="G542">
        <v>208350</v>
      </c>
      <c r="H542" t="s">
        <v>1460</v>
      </c>
      <c r="I542" t="s">
        <v>1461</v>
      </c>
      <c r="J542" t="s">
        <v>1679</v>
      </c>
      <c r="K542" t="s">
        <v>574</v>
      </c>
      <c r="S542" t="s">
        <v>990</v>
      </c>
      <c r="U542" t="s">
        <v>506</v>
      </c>
      <c r="V542" t="s">
        <v>506</v>
      </c>
      <c r="AA542" t="s">
        <v>1678</v>
      </c>
      <c r="AB542" t="s">
        <v>767</v>
      </c>
      <c r="AC542" t="s">
        <v>1676</v>
      </c>
      <c r="AD542" t="str">
        <f t="shared" si="8"/>
        <v>Pluteus cyanopus</v>
      </c>
      <c r="AE542" t="s">
        <v>1461</v>
      </c>
    </row>
    <row r="543" spans="1:31" ht="12.75">
      <c r="A543">
        <v>5724</v>
      </c>
      <c r="B543" t="s">
        <v>767</v>
      </c>
      <c r="C543" t="s">
        <v>1011</v>
      </c>
      <c r="D543" t="s">
        <v>789</v>
      </c>
      <c r="E543" s="4">
        <v>37176</v>
      </c>
      <c r="F543">
        <v>595250</v>
      </c>
      <c r="G543">
        <v>216450</v>
      </c>
      <c r="H543" t="s">
        <v>982</v>
      </c>
      <c r="I543" t="s">
        <v>983</v>
      </c>
      <c r="J543" t="s">
        <v>573</v>
      </c>
      <c r="K543" t="s">
        <v>462</v>
      </c>
      <c r="L543" t="s">
        <v>463</v>
      </c>
      <c r="M543" t="s">
        <v>472</v>
      </c>
      <c r="U543" t="s">
        <v>625</v>
      </c>
      <c r="V543" t="s">
        <v>403</v>
      </c>
      <c r="AA543" t="s">
        <v>1012</v>
      </c>
      <c r="AB543" t="s">
        <v>767</v>
      </c>
      <c r="AC543" t="s">
        <v>1011</v>
      </c>
      <c r="AD543" t="str">
        <f t="shared" si="8"/>
        <v>Pluteus nanus</v>
      </c>
      <c r="AE543" t="s">
        <v>983</v>
      </c>
    </row>
    <row r="544" spans="1:31" ht="12.75">
      <c r="A544">
        <v>5724</v>
      </c>
      <c r="B544" t="s">
        <v>767</v>
      </c>
      <c r="C544" t="s">
        <v>1011</v>
      </c>
      <c r="D544" t="s">
        <v>789</v>
      </c>
      <c r="E544" s="4">
        <v>37178</v>
      </c>
      <c r="F544">
        <v>590000</v>
      </c>
      <c r="G544">
        <v>221800</v>
      </c>
      <c r="H544" t="s">
        <v>1763</v>
      </c>
      <c r="I544" t="s">
        <v>1764</v>
      </c>
      <c r="J544" t="s">
        <v>573</v>
      </c>
      <c r="K544" t="s">
        <v>462</v>
      </c>
      <c r="M544" t="s">
        <v>472</v>
      </c>
      <c r="U544" t="s">
        <v>1343</v>
      </c>
      <c r="V544" t="s">
        <v>1343</v>
      </c>
      <c r="AA544" t="s">
        <v>1012</v>
      </c>
      <c r="AB544" t="s">
        <v>767</v>
      </c>
      <c r="AC544" t="s">
        <v>1011</v>
      </c>
      <c r="AD544" t="str">
        <f t="shared" si="8"/>
        <v>Pluteus nanus</v>
      </c>
      <c r="AE544" t="s">
        <v>1764</v>
      </c>
    </row>
    <row r="545" spans="1:31" ht="12.75">
      <c r="A545">
        <v>5724</v>
      </c>
      <c r="B545" t="s">
        <v>767</v>
      </c>
      <c r="C545" t="s">
        <v>1011</v>
      </c>
      <c r="D545" t="s">
        <v>789</v>
      </c>
      <c r="E545" s="4">
        <v>37177</v>
      </c>
      <c r="F545">
        <v>579650</v>
      </c>
      <c r="G545">
        <v>217350</v>
      </c>
      <c r="H545" t="s">
        <v>1513</v>
      </c>
      <c r="I545" t="s">
        <v>1514</v>
      </c>
      <c r="J545" t="s">
        <v>624</v>
      </c>
      <c r="K545" t="s">
        <v>462</v>
      </c>
      <c r="L545" t="s">
        <v>463</v>
      </c>
      <c r="M545" t="s">
        <v>472</v>
      </c>
      <c r="O545" t="s">
        <v>464</v>
      </c>
      <c r="U545" t="s">
        <v>722</v>
      </c>
      <c r="V545" t="s">
        <v>723</v>
      </c>
      <c r="AA545" t="s">
        <v>1012</v>
      </c>
      <c r="AB545" t="s">
        <v>767</v>
      </c>
      <c r="AC545" t="s">
        <v>1011</v>
      </c>
      <c r="AD545" t="str">
        <f t="shared" si="8"/>
        <v>Pluteus nanus</v>
      </c>
      <c r="AE545" t="s">
        <v>1514</v>
      </c>
    </row>
    <row r="546" spans="1:31" ht="12.75">
      <c r="A546">
        <v>5732</v>
      </c>
      <c r="B546" t="s">
        <v>767</v>
      </c>
      <c r="C546" t="s">
        <v>1543</v>
      </c>
      <c r="D546" t="s">
        <v>1544</v>
      </c>
      <c r="E546" s="4">
        <v>37177</v>
      </c>
      <c r="F546">
        <v>579800</v>
      </c>
      <c r="G546">
        <v>217600</v>
      </c>
      <c r="H546" t="s">
        <v>1546</v>
      </c>
      <c r="I546" t="s">
        <v>1514</v>
      </c>
      <c r="J546" t="s">
        <v>624</v>
      </c>
      <c r="K546" t="s">
        <v>462</v>
      </c>
      <c r="L546" t="s">
        <v>463</v>
      </c>
      <c r="M546" t="s">
        <v>472</v>
      </c>
      <c r="O546" t="s">
        <v>464</v>
      </c>
      <c r="T546" t="s">
        <v>1547</v>
      </c>
      <c r="U546" t="s">
        <v>1343</v>
      </c>
      <c r="V546" t="s">
        <v>1343</v>
      </c>
      <c r="AA546" t="s">
        <v>1545</v>
      </c>
      <c r="AB546" t="s">
        <v>767</v>
      </c>
      <c r="AC546" t="s">
        <v>1543</v>
      </c>
      <c r="AD546" t="str">
        <f t="shared" si="8"/>
        <v>Pluteus plautus</v>
      </c>
      <c r="AE546" t="s">
        <v>1514</v>
      </c>
    </row>
    <row r="547" spans="1:31" ht="12.75">
      <c r="A547">
        <v>5733</v>
      </c>
      <c r="B547" t="s">
        <v>767</v>
      </c>
      <c r="C547" t="s">
        <v>1766</v>
      </c>
      <c r="D547" t="s">
        <v>1767</v>
      </c>
      <c r="E547" s="4">
        <v>37178</v>
      </c>
      <c r="F547">
        <v>590000</v>
      </c>
      <c r="G547">
        <v>221800</v>
      </c>
      <c r="H547" t="s">
        <v>1763</v>
      </c>
      <c r="I547" t="s">
        <v>1764</v>
      </c>
      <c r="J547" t="s">
        <v>573</v>
      </c>
      <c r="K547" t="s">
        <v>574</v>
      </c>
      <c r="U547" t="s">
        <v>1343</v>
      </c>
      <c r="V547" t="s">
        <v>1343</v>
      </c>
      <c r="AA547" t="s">
        <v>1768</v>
      </c>
      <c r="AB547" t="s">
        <v>767</v>
      </c>
      <c r="AC547" t="s">
        <v>1766</v>
      </c>
      <c r="AD547" t="str">
        <f t="shared" si="8"/>
        <v>Pluteus podospileus</v>
      </c>
      <c r="AE547" t="s">
        <v>1764</v>
      </c>
    </row>
    <row r="548" spans="1:31" ht="12.75">
      <c r="A548">
        <v>5736</v>
      </c>
      <c r="B548" t="s">
        <v>767</v>
      </c>
      <c r="C548" t="s">
        <v>1094</v>
      </c>
      <c r="D548" t="s">
        <v>1095</v>
      </c>
      <c r="E548" s="4">
        <v>37176</v>
      </c>
      <c r="F548">
        <v>584150</v>
      </c>
      <c r="G548">
        <v>214650</v>
      </c>
      <c r="H548" t="s">
        <v>1085</v>
      </c>
      <c r="I548" t="s">
        <v>1086</v>
      </c>
      <c r="J548" t="s">
        <v>573</v>
      </c>
      <c r="K548" t="s">
        <v>462</v>
      </c>
      <c r="L548" t="s">
        <v>463</v>
      </c>
      <c r="M548" t="s">
        <v>472</v>
      </c>
      <c r="O548" t="s">
        <v>464</v>
      </c>
      <c r="U548" t="s">
        <v>436</v>
      </c>
      <c r="V548" t="s">
        <v>436</v>
      </c>
      <c r="AA548" t="s">
        <v>1096</v>
      </c>
      <c r="AB548" t="s">
        <v>767</v>
      </c>
      <c r="AC548" t="s">
        <v>1094</v>
      </c>
      <c r="AD548" t="str">
        <f t="shared" si="8"/>
        <v>Pluteus pouzarianus</v>
      </c>
      <c r="AE548" t="s">
        <v>1086</v>
      </c>
    </row>
    <row r="549" spans="1:31" ht="12.75">
      <c r="A549">
        <v>5736</v>
      </c>
      <c r="B549" t="s">
        <v>767</v>
      </c>
      <c r="C549" t="s">
        <v>1094</v>
      </c>
      <c r="D549" t="s">
        <v>1095</v>
      </c>
      <c r="E549" s="4">
        <v>37176</v>
      </c>
      <c r="F549">
        <v>584150</v>
      </c>
      <c r="G549">
        <v>214650</v>
      </c>
      <c r="H549" t="s">
        <v>1085</v>
      </c>
      <c r="I549" t="s">
        <v>1086</v>
      </c>
      <c r="J549" t="s">
        <v>573</v>
      </c>
      <c r="K549" t="s">
        <v>462</v>
      </c>
      <c r="L549" t="s">
        <v>676</v>
      </c>
      <c r="M549" t="s">
        <v>472</v>
      </c>
      <c r="O549" t="s">
        <v>677</v>
      </c>
      <c r="U549" t="s">
        <v>924</v>
      </c>
      <c r="V549" t="s">
        <v>924</v>
      </c>
      <c r="AA549" t="s">
        <v>1096</v>
      </c>
      <c r="AB549" t="s">
        <v>767</v>
      </c>
      <c r="AC549" t="s">
        <v>1094</v>
      </c>
      <c r="AD549" t="str">
        <f t="shared" si="8"/>
        <v>Pluteus pouzarianus</v>
      </c>
      <c r="AE549" t="s">
        <v>1086</v>
      </c>
    </row>
    <row r="550" spans="1:31" ht="12.75">
      <c r="A550">
        <v>5736</v>
      </c>
      <c r="B550" t="s">
        <v>767</v>
      </c>
      <c r="C550" t="s">
        <v>1094</v>
      </c>
      <c r="D550" t="s">
        <v>1095</v>
      </c>
      <c r="E550" s="4">
        <v>37176</v>
      </c>
      <c r="F550">
        <v>584150</v>
      </c>
      <c r="G550">
        <v>214650</v>
      </c>
      <c r="H550" t="s">
        <v>1085</v>
      </c>
      <c r="I550" t="s">
        <v>1086</v>
      </c>
      <c r="J550" t="s">
        <v>573</v>
      </c>
      <c r="K550" t="s">
        <v>462</v>
      </c>
      <c r="U550" t="s">
        <v>638</v>
      </c>
      <c r="V550" t="s">
        <v>638</v>
      </c>
      <c r="AA550" t="s">
        <v>1096</v>
      </c>
      <c r="AB550" t="s">
        <v>767</v>
      </c>
      <c r="AC550" t="s">
        <v>1094</v>
      </c>
      <c r="AD550" t="str">
        <f t="shared" si="8"/>
        <v>Pluteus pouzarianus</v>
      </c>
      <c r="AE550" t="s">
        <v>1086</v>
      </c>
    </row>
    <row r="551" spans="1:31" ht="12.75">
      <c r="A551">
        <v>5736</v>
      </c>
      <c r="B551" t="s">
        <v>767</v>
      </c>
      <c r="C551" t="s">
        <v>1094</v>
      </c>
      <c r="D551" t="s">
        <v>1095</v>
      </c>
      <c r="E551" s="4">
        <v>37177</v>
      </c>
      <c r="F551">
        <v>583150</v>
      </c>
      <c r="G551">
        <v>214200</v>
      </c>
      <c r="H551" t="s">
        <v>1887</v>
      </c>
      <c r="I551" t="s">
        <v>1888</v>
      </c>
      <c r="J551" t="s">
        <v>573</v>
      </c>
      <c r="K551" t="s">
        <v>462</v>
      </c>
      <c r="U551" t="s">
        <v>436</v>
      </c>
      <c r="V551" t="s">
        <v>436</v>
      </c>
      <c r="AA551" t="s">
        <v>1096</v>
      </c>
      <c r="AB551" t="s">
        <v>767</v>
      </c>
      <c r="AC551" t="s">
        <v>1094</v>
      </c>
      <c r="AD551" t="str">
        <f t="shared" si="8"/>
        <v>Pluteus pouzarianus</v>
      </c>
      <c r="AE551" t="s">
        <v>1888</v>
      </c>
    </row>
    <row r="552" spans="1:31" ht="12.75">
      <c r="A552">
        <v>7930</v>
      </c>
      <c r="B552" t="s">
        <v>767</v>
      </c>
      <c r="C552" t="s">
        <v>1170</v>
      </c>
      <c r="D552" t="s">
        <v>1171</v>
      </c>
      <c r="E552" s="4">
        <v>37176</v>
      </c>
      <c r="F552">
        <v>584150</v>
      </c>
      <c r="G552">
        <v>214650</v>
      </c>
      <c r="H552" t="s">
        <v>1085</v>
      </c>
      <c r="I552" t="s">
        <v>1086</v>
      </c>
      <c r="J552" t="s">
        <v>573</v>
      </c>
      <c r="K552" t="s">
        <v>462</v>
      </c>
      <c r="U552" t="s">
        <v>436</v>
      </c>
      <c r="V552" t="s">
        <v>436</v>
      </c>
      <c r="AA552" t="s">
        <v>1172</v>
      </c>
      <c r="AB552" t="s">
        <v>767</v>
      </c>
      <c r="AC552" t="s">
        <v>1170</v>
      </c>
      <c r="AD552" t="str">
        <f t="shared" si="8"/>
        <v>Pluteus primus</v>
      </c>
      <c r="AE552" t="s">
        <v>1086</v>
      </c>
    </row>
    <row r="553" spans="1:31" ht="12.75">
      <c r="A553">
        <v>5742</v>
      </c>
      <c r="B553" t="s">
        <v>767</v>
      </c>
      <c r="C553" t="s">
        <v>768</v>
      </c>
      <c r="D553" t="s">
        <v>528</v>
      </c>
      <c r="E553" s="4">
        <v>37174</v>
      </c>
      <c r="F553">
        <v>605500</v>
      </c>
      <c r="G553">
        <v>190700</v>
      </c>
      <c r="H553" t="s">
        <v>762</v>
      </c>
      <c r="I553" t="s">
        <v>763</v>
      </c>
      <c r="J553" t="s">
        <v>573</v>
      </c>
      <c r="K553" t="s">
        <v>462</v>
      </c>
      <c r="L553" t="s">
        <v>471</v>
      </c>
      <c r="M553" t="s">
        <v>770</v>
      </c>
      <c r="U553" t="s">
        <v>414</v>
      </c>
      <c r="V553" t="s">
        <v>414</v>
      </c>
      <c r="AA553" t="s">
        <v>769</v>
      </c>
      <c r="AB553" t="s">
        <v>767</v>
      </c>
      <c r="AC553" t="s">
        <v>768</v>
      </c>
      <c r="AD553" t="str">
        <f t="shared" si="8"/>
        <v>Pluteus romellii</v>
      </c>
      <c r="AE553" t="s">
        <v>763</v>
      </c>
    </row>
    <row r="554" spans="1:31" ht="12.75">
      <c r="A554">
        <v>5742</v>
      </c>
      <c r="B554" t="s">
        <v>767</v>
      </c>
      <c r="C554" t="s">
        <v>768</v>
      </c>
      <c r="D554" t="s">
        <v>528</v>
      </c>
      <c r="E554" s="4">
        <v>37177</v>
      </c>
      <c r="F554">
        <v>579600</v>
      </c>
      <c r="G554">
        <v>217700</v>
      </c>
      <c r="H554" t="s">
        <v>1546</v>
      </c>
      <c r="I554" t="s">
        <v>1514</v>
      </c>
      <c r="J554" t="s">
        <v>624</v>
      </c>
      <c r="K554" t="s">
        <v>462</v>
      </c>
      <c r="L554" t="s">
        <v>463</v>
      </c>
      <c r="M554" t="s">
        <v>472</v>
      </c>
      <c r="O554" t="s">
        <v>464</v>
      </c>
      <c r="U554" t="s">
        <v>1343</v>
      </c>
      <c r="V554" t="s">
        <v>1343</v>
      </c>
      <c r="AA554" t="s">
        <v>769</v>
      </c>
      <c r="AB554" t="s">
        <v>767</v>
      </c>
      <c r="AC554" t="s">
        <v>768</v>
      </c>
      <c r="AD554" t="str">
        <f t="shared" si="8"/>
        <v>Pluteus romellii</v>
      </c>
      <c r="AE554" t="s">
        <v>1514</v>
      </c>
    </row>
    <row r="555" spans="1:31" ht="12.75">
      <c r="A555" t="s">
        <v>2065</v>
      </c>
      <c r="B555" t="s">
        <v>767</v>
      </c>
      <c r="C555" t="s">
        <v>1913</v>
      </c>
      <c r="D555" t="s">
        <v>789</v>
      </c>
      <c r="E555" s="4">
        <v>37172</v>
      </c>
      <c r="I555" t="s">
        <v>1914</v>
      </c>
      <c r="U555" t="s">
        <v>1343</v>
      </c>
      <c r="V555" t="s">
        <v>1343</v>
      </c>
      <c r="AB555" t="s">
        <v>767</v>
      </c>
      <c r="AC555" t="s">
        <v>1913</v>
      </c>
      <c r="AD555" t="str">
        <f t="shared" si="8"/>
        <v>Pluteus umbrosus</v>
      </c>
      <c r="AE555" t="s">
        <v>1914</v>
      </c>
    </row>
    <row r="556" spans="1:31" ht="12.75">
      <c r="A556">
        <v>5770</v>
      </c>
      <c r="B556" t="s">
        <v>1228</v>
      </c>
      <c r="C556" t="s">
        <v>1229</v>
      </c>
      <c r="D556" t="s">
        <v>1230</v>
      </c>
      <c r="E556" s="4">
        <v>37176</v>
      </c>
      <c r="F556">
        <v>592500</v>
      </c>
      <c r="G556">
        <v>216470</v>
      </c>
      <c r="H556" t="s">
        <v>1107</v>
      </c>
      <c r="I556" t="s">
        <v>1108</v>
      </c>
      <c r="J556" t="s">
        <v>573</v>
      </c>
      <c r="K556" t="s">
        <v>1232</v>
      </c>
      <c r="L556" t="s">
        <v>1233</v>
      </c>
      <c r="U556" t="s">
        <v>1211</v>
      </c>
      <c r="V556" t="s">
        <v>1211</v>
      </c>
      <c r="AA556" t="s">
        <v>1231</v>
      </c>
      <c r="AB556" t="s">
        <v>1228</v>
      </c>
      <c r="AC556" t="s">
        <v>1229</v>
      </c>
      <c r="AD556" t="str">
        <f t="shared" si="8"/>
        <v>Polydesmia pruinosa</v>
      </c>
      <c r="AE556" t="s">
        <v>1108</v>
      </c>
    </row>
    <row r="557" spans="1:31" ht="12.75">
      <c r="A557">
        <v>5776</v>
      </c>
      <c r="B557" t="s">
        <v>1821</v>
      </c>
      <c r="C557" t="s">
        <v>1822</v>
      </c>
      <c r="D557" t="s">
        <v>386</v>
      </c>
      <c r="E557" s="4">
        <v>37178</v>
      </c>
      <c r="F557">
        <v>590750</v>
      </c>
      <c r="G557">
        <v>214500</v>
      </c>
      <c r="H557" t="s">
        <v>460</v>
      </c>
      <c r="I557" t="s">
        <v>461</v>
      </c>
      <c r="J557" t="s">
        <v>573</v>
      </c>
      <c r="K557" t="s">
        <v>462</v>
      </c>
      <c r="M557" t="s">
        <v>685</v>
      </c>
      <c r="U557" t="s">
        <v>465</v>
      </c>
      <c r="V557" t="s">
        <v>465</v>
      </c>
      <c r="AA557" t="s">
        <v>1823</v>
      </c>
      <c r="AB557" t="s">
        <v>1821</v>
      </c>
      <c r="AC557" t="s">
        <v>1822</v>
      </c>
      <c r="AD557" t="str">
        <f t="shared" si="8"/>
        <v>Polyporus melanopus</v>
      </c>
      <c r="AE557" t="s">
        <v>461</v>
      </c>
    </row>
    <row r="558" spans="1:31" ht="12.75">
      <c r="A558" t="s">
        <v>2065</v>
      </c>
      <c r="B558" t="s">
        <v>1841</v>
      </c>
      <c r="C558" t="s">
        <v>1846</v>
      </c>
      <c r="D558" t="s">
        <v>1842</v>
      </c>
      <c r="E558" s="4">
        <v>37171</v>
      </c>
      <c r="I558" t="s">
        <v>1843</v>
      </c>
      <c r="T558" t="s">
        <v>1844</v>
      </c>
      <c r="U558" t="s">
        <v>743</v>
      </c>
      <c r="V558" t="s">
        <v>743</v>
      </c>
      <c r="AB558" t="s">
        <v>1841</v>
      </c>
      <c r="AC558" t="s">
        <v>1846</v>
      </c>
      <c r="AD558" t="str">
        <f t="shared" si="8"/>
        <v>Porphyrellus porphyrosporus</v>
      </c>
      <c r="AE558" t="s">
        <v>1843</v>
      </c>
    </row>
    <row r="559" spans="1:31" ht="12.75">
      <c r="A559">
        <v>5815</v>
      </c>
      <c r="B559" t="s">
        <v>606</v>
      </c>
      <c r="C559" t="s">
        <v>1025</v>
      </c>
      <c r="D559" t="s">
        <v>1026</v>
      </c>
      <c r="E559" s="4">
        <v>37176</v>
      </c>
      <c r="F559">
        <v>584150</v>
      </c>
      <c r="G559">
        <v>214650</v>
      </c>
      <c r="H559" t="s">
        <v>1085</v>
      </c>
      <c r="I559" t="s">
        <v>1086</v>
      </c>
      <c r="J559" t="s">
        <v>573</v>
      </c>
      <c r="K559" t="s">
        <v>574</v>
      </c>
      <c r="U559" t="s">
        <v>514</v>
      </c>
      <c r="V559" t="s">
        <v>514</v>
      </c>
      <c r="AA559" t="s">
        <v>1027</v>
      </c>
      <c r="AB559" t="s">
        <v>606</v>
      </c>
      <c r="AC559" t="s">
        <v>1025</v>
      </c>
      <c r="AD559" t="str">
        <f t="shared" si="8"/>
        <v>Psathyrella canoceps</v>
      </c>
      <c r="AE559" t="s">
        <v>1086</v>
      </c>
    </row>
    <row r="560" spans="1:31" ht="12.75">
      <c r="A560">
        <v>5822</v>
      </c>
      <c r="B560" t="s">
        <v>606</v>
      </c>
      <c r="C560" t="s">
        <v>929</v>
      </c>
      <c r="D560" t="s">
        <v>930</v>
      </c>
      <c r="E560" s="4">
        <v>37176</v>
      </c>
      <c r="F560">
        <v>584150</v>
      </c>
      <c r="G560">
        <v>214650</v>
      </c>
      <c r="H560" t="s">
        <v>1085</v>
      </c>
      <c r="I560" t="s">
        <v>1086</v>
      </c>
      <c r="J560" t="s">
        <v>573</v>
      </c>
      <c r="K560" t="s">
        <v>449</v>
      </c>
      <c r="L560" t="s">
        <v>299</v>
      </c>
      <c r="P560" t="s">
        <v>577</v>
      </c>
      <c r="U560" t="s">
        <v>534</v>
      </c>
      <c r="V560" t="s">
        <v>534</v>
      </c>
      <c r="AA560" t="s">
        <v>931</v>
      </c>
      <c r="AB560" t="s">
        <v>606</v>
      </c>
      <c r="AC560" t="s">
        <v>929</v>
      </c>
      <c r="AD560" t="str">
        <f t="shared" si="8"/>
        <v>Psathyrella conopilus</v>
      </c>
      <c r="AE560" t="s">
        <v>1086</v>
      </c>
    </row>
    <row r="561" spans="1:31" ht="12.75">
      <c r="A561">
        <v>5822</v>
      </c>
      <c r="B561" t="s">
        <v>606</v>
      </c>
      <c r="C561" t="s">
        <v>929</v>
      </c>
      <c r="D561" t="s">
        <v>930</v>
      </c>
      <c r="E561" s="4">
        <v>37176</v>
      </c>
      <c r="F561">
        <v>590750</v>
      </c>
      <c r="G561">
        <v>214500</v>
      </c>
      <c r="H561" t="s">
        <v>460</v>
      </c>
      <c r="I561" t="s">
        <v>461</v>
      </c>
      <c r="J561" t="s">
        <v>573</v>
      </c>
      <c r="K561" t="s">
        <v>574</v>
      </c>
      <c r="U561" t="s">
        <v>1321</v>
      </c>
      <c r="V561" t="s">
        <v>1321</v>
      </c>
      <c r="AA561" t="s">
        <v>931</v>
      </c>
      <c r="AB561" t="s">
        <v>606</v>
      </c>
      <c r="AC561" t="s">
        <v>929</v>
      </c>
      <c r="AD561" t="str">
        <f t="shared" si="8"/>
        <v>Psathyrella conopilus</v>
      </c>
      <c r="AE561" t="s">
        <v>461</v>
      </c>
    </row>
    <row r="562" spans="1:31" ht="12.75">
      <c r="A562">
        <v>13234</v>
      </c>
      <c r="B562" t="s">
        <v>606</v>
      </c>
      <c r="C562" t="s">
        <v>1066</v>
      </c>
      <c r="D562" t="s">
        <v>454</v>
      </c>
      <c r="E562" s="4">
        <v>37176</v>
      </c>
      <c r="F562">
        <v>595250</v>
      </c>
      <c r="G562">
        <v>216450</v>
      </c>
      <c r="H562" t="s">
        <v>982</v>
      </c>
      <c r="I562" t="s">
        <v>983</v>
      </c>
      <c r="J562" t="s">
        <v>573</v>
      </c>
      <c r="K562" t="s">
        <v>574</v>
      </c>
      <c r="S562" t="s">
        <v>820</v>
      </c>
      <c r="U562" t="s">
        <v>559</v>
      </c>
      <c r="V562" t="s">
        <v>559</v>
      </c>
      <c r="AA562" t="s">
        <v>1067</v>
      </c>
      <c r="AB562" t="s">
        <v>606</v>
      </c>
      <c r="AC562" t="s">
        <v>1066</v>
      </c>
      <c r="AD562" t="str">
        <f t="shared" si="8"/>
        <v>Psathyrella gracilis</v>
      </c>
      <c r="AE562" t="s">
        <v>983</v>
      </c>
    </row>
    <row r="563" spans="1:31" ht="12.75">
      <c r="A563">
        <v>5857</v>
      </c>
      <c r="B563" t="s">
        <v>606</v>
      </c>
      <c r="C563" t="s">
        <v>395</v>
      </c>
      <c r="D563" t="s">
        <v>396</v>
      </c>
      <c r="E563" s="4">
        <v>37175</v>
      </c>
      <c r="F563">
        <v>591900</v>
      </c>
      <c r="G563">
        <v>218800</v>
      </c>
      <c r="H563" t="s">
        <v>590</v>
      </c>
      <c r="I563" t="s">
        <v>491</v>
      </c>
      <c r="J563" t="s">
        <v>492</v>
      </c>
      <c r="K563" t="s">
        <v>574</v>
      </c>
      <c r="P563" t="s">
        <v>601</v>
      </c>
      <c r="U563" t="s">
        <v>591</v>
      </c>
      <c r="V563" t="s">
        <v>591</v>
      </c>
      <c r="AA563" t="s">
        <v>397</v>
      </c>
      <c r="AB563" t="s">
        <v>606</v>
      </c>
      <c r="AC563" t="s">
        <v>395</v>
      </c>
      <c r="AD563" t="str">
        <f t="shared" si="8"/>
        <v>Psathyrella leucotephra</v>
      </c>
      <c r="AE563" t="s">
        <v>491</v>
      </c>
    </row>
    <row r="564" spans="1:31" ht="12.75">
      <c r="A564">
        <v>5861</v>
      </c>
      <c r="B564" t="s">
        <v>606</v>
      </c>
      <c r="C564" t="s">
        <v>1109</v>
      </c>
      <c r="D564" t="s">
        <v>1110</v>
      </c>
      <c r="E564" s="4">
        <v>37176</v>
      </c>
      <c r="F564">
        <v>592500</v>
      </c>
      <c r="G564">
        <v>216450</v>
      </c>
      <c r="H564" t="s">
        <v>1107</v>
      </c>
      <c r="I564" t="s">
        <v>1108</v>
      </c>
      <c r="J564" t="s">
        <v>573</v>
      </c>
      <c r="U564" t="s">
        <v>414</v>
      </c>
      <c r="V564" t="s">
        <v>414</v>
      </c>
      <c r="AA564" t="s">
        <v>1111</v>
      </c>
      <c r="AB564" t="s">
        <v>606</v>
      </c>
      <c r="AC564" t="s">
        <v>1109</v>
      </c>
      <c r="AD564" t="str">
        <f t="shared" si="8"/>
        <v>Psathyrella marcescibilis</v>
      </c>
      <c r="AE564" t="s">
        <v>1108</v>
      </c>
    </row>
    <row r="565" spans="1:31" ht="12.75">
      <c r="A565">
        <v>5868</v>
      </c>
      <c r="B565" t="s">
        <v>606</v>
      </c>
      <c r="C565" t="s">
        <v>1332</v>
      </c>
      <c r="D565" t="s">
        <v>1333</v>
      </c>
      <c r="E565" s="4">
        <v>37176</v>
      </c>
      <c r="F565">
        <v>590750</v>
      </c>
      <c r="G565">
        <v>214500</v>
      </c>
      <c r="H565" t="s">
        <v>460</v>
      </c>
      <c r="I565" t="s">
        <v>461</v>
      </c>
      <c r="J565" t="s">
        <v>573</v>
      </c>
      <c r="K565" t="s">
        <v>574</v>
      </c>
      <c r="U565" t="s">
        <v>1321</v>
      </c>
      <c r="V565" t="s">
        <v>1321</v>
      </c>
      <c r="AA565" t="s">
        <v>1334</v>
      </c>
      <c r="AB565" t="s">
        <v>606</v>
      </c>
      <c r="AC565" t="s">
        <v>1332</v>
      </c>
      <c r="AD565" t="str">
        <f t="shared" si="8"/>
        <v>Psathyrella multipedata</v>
      </c>
      <c r="AE565" t="s">
        <v>461</v>
      </c>
    </row>
    <row r="566" spans="1:31" ht="12.75">
      <c r="A566">
        <v>5868</v>
      </c>
      <c r="B566" t="s">
        <v>606</v>
      </c>
      <c r="C566" t="s">
        <v>1332</v>
      </c>
      <c r="D566" t="s">
        <v>1333</v>
      </c>
      <c r="E566" s="4">
        <v>37177</v>
      </c>
      <c r="F566">
        <v>583150</v>
      </c>
      <c r="G566">
        <v>214200</v>
      </c>
      <c r="H566" t="s">
        <v>1887</v>
      </c>
      <c r="I566" t="s">
        <v>1888</v>
      </c>
      <c r="J566" t="s">
        <v>573</v>
      </c>
      <c r="U566" t="s">
        <v>436</v>
      </c>
      <c r="V566" t="s">
        <v>436</v>
      </c>
      <c r="AA566" t="s">
        <v>1334</v>
      </c>
      <c r="AB566" t="s">
        <v>606</v>
      </c>
      <c r="AC566" t="s">
        <v>1332</v>
      </c>
      <c r="AD566" t="str">
        <f t="shared" si="8"/>
        <v>Psathyrella multipedata</v>
      </c>
      <c r="AE566" t="s">
        <v>1888</v>
      </c>
    </row>
    <row r="567" spans="1:31" ht="12.75">
      <c r="A567">
        <v>5892</v>
      </c>
      <c r="B567" t="s">
        <v>606</v>
      </c>
      <c r="C567" t="s">
        <v>411</v>
      </c>
      <c r="D567" t="s">
        <v>412</v>
      </c>
      <c r="E567" s="4">
        <v>37175</v>
      </c>
      <c r="F567">
        <v>591900</v>
      </c>
      <c r="G567">
        <v>218800</v>
      </c>
      <c r="H567" t="s">
        <v>590</v>
      </c>
      <c r="I567" t="s">
        <v>491</v>
      </c>
      <c r="J567" t="s">
        <v>492</v>
      </c>
      <c r="U567" t="s">
        <v>414</v>
      </c>
      <c r="V567" t="s">
        <v>415</v>
      </c>
      <c r="AA567" t="s">
        <v>413</v>
      </c>
      <c r="AB567" t="s">
        <v>606</v>
      </c>
      <c r="AC567" t="s">
        <v>411</v>
      </c>
      <c r="AD567" t="str">
        <f t="shared" si="8"/>
        <v>Psathyrella populina</v>
      </c>
      <c r="AE567" t="s">
        <v>491</v>
      </c>
    </row>
    <row r="568" spans="1:31" ht="12.75">
      <c r="A568" t="s">
        <v>2065</v>
      </c>
      <c r="B568" t="s">
        <v>606</v>
      </c>
      <c r="C568" t="s">
        <v>411</v>
      </c>
      <c r="D568" t="s">
        <v>412</v>
      </c>
      <c r="E568" s="4">
        <v>37172</v>
      </c>
      <c r="H568" t="s">
        <v>1939</v>
      </c>
      <c r="I568" t="s">
        <v>1863</v>
      </c>
      <c r="U568" t="s">
        <v>924</v>
      </c>
      <c r="V568" t="s">
        <v>924</v>
      </c>
      <c r="AB568" t="s">
        <v>606</v>
      </c>
      <c r="AC568" t="s">
        <v>411</v>
      </c>
      <c r="AD568" t="str">
        <f t="shared" si="8"/>
        <v>Psathyrella populina</v>
      </c>
      <c r="AE568" t="s">
        <v>1863</v>
      </c>
    </row>
    <row r="569" spans="1:31" ht="12.75">
      <c r="A569">
        <v>5893</v>
      </c>
      <c r="B569" t="s">
        <v>606</v>
      </c>
      <c r="C569" t="s">
        <v>1113</v>
      </c>
      <c r="D569" t="s">
        <v>1114</v>
      </c>
      <c r="E569" s="4">
        <v>37176</v>
      </c>
      <c r="F569">
        <v>584150</v>
      </c>
      <c r="G569">
        <v>214650</v>
      </c>
      <c r="H569" t="s">
        <v>1085</v>
      </c>
      <c r="I569" t="s">
        <v>1086</v>
      </c>
      <c r="J569" t="s">
        <v>573</v>
      </c>
      <c r="K569" t="s">
        <v>574</v>
      </c>
      <c r="T569" t="s">
        <v>1116</v>
      </c>
      <c r="U569" t="s">
        <v>534</v>
      </c>
      <c r="V569" t="s">
        <v>534</v>
      </c>
      <c r="AA569" t="s">
        <v>1115</v>
      </c>
      <c r="AB569" t="s">
        <v>606</v>
      </c>
      <c r="AC569" t="s">
        <v>1113</v>
      </c>
      <c r="AD569" t="str">
        <f t="shared" si="8"/>
        <v>Psathyrella prona</v>
      </c>
      <c r="AE569" t="s">
        <v>1086</v>
      </c>
    </row>
    <row r="570" spans="1:31" ht="12.75">
      <c r="A570">
        <v>5903</v>
      </c>
      <c r="B570" t="s">
        <v>606</v>
      </c>
      <c r="C570" t="s">
        <v>626</v>
      </c>
      <c r="D570" t="s">
        <v>627</v>
      </c>
      <c r="E570" s="4">
        <v>37175</v>
      </c>
      <c r="F570">
        <v>576420</v>
      </c>
      <c r="G570">
        <v>194790</v>
      </c>
      <c r="I570" t="s">
        <v>629</v>
      </c>
      <c r="J570" t="s">
        <v>624</v>
      </c>
      <c r="K570" t="s">
        <v>462</v>
      </c>
      <c r="L570" t="s">
        <v>471</v>
      </c>
      <c r="M570" t="s">
        <v>770</v>
      </c>
      <c r="U570" t="s">
        <v>630</v>
      </c>
      <c r="V570" t="s">
        <v>630</v>
      </c>
      <c r="AA570" t="s">
        <v>628</v>
      </c>
      <c r="AB570" t="s">
        <v>606</v>
      </c>
      <c r="AC570" t="s">
        <v>626</v>
      </c>
      <c r="AD570" t="str">
        <f t="shared" si="8"/>
        <v>Psathyrella sacchariolens</v>
      </c>
      <c r="AE570" t="s">
        <v>629</v>
      </c>
    </row>
    <row r="571" spans="1:31" ht="12.75">
      <c r="A571">
        <v>5903</v>
      </c>
      <c r="B571" t="s">
        <v>606</v>
      </c>
      <c r="C571" t="s">
        <v>626</v>
      </c>
      <c r="D571" t="s">
        <v>627</v>
      </c>
      <c r="E571" s="4">
        <v>37176</v>
      </c>
      <c r="F571">
        <v>595250</v>
      </c>
      <c r="G571">
        <v>216450</v>
      </c>
      <c r="H571" t="s">
        <v>982</v>
      </c>
      <c r="I571" t="s">
        <v>983</v>
      </c>
      <c r="J571" t="s">
        <v>573</v>
      </c>
      <c r="K571" t="s">
        <v>574</v>
      </c>
      <c r="U571" t="s">
        <v>895</v>
      </c>
      <c r="V571" t="s">
        <v>896</v>
      </c>
      <c r="AA571" t="s">
        <v>628</v>
      </c>
      <c r="AB571" t="s">
        <v>606</v>
      </c>
      <c r="AC571" t="s">
        <v>626</v>
      </c>
      <c r="AD571" t="str">
        <f t="shared" si="8"/>
        <v>Psathyrella sacchariolens</v>
      </c>
      <c r="AE571" t="s">
        <v>983</v>
      </c>
    </row>
    <row r="572" spans="1:31" ht="12.75">
      <c r="A572">
        <v>5942</v>
      </c>
      <c r="B572" t="s">
        <v>837</v>
      </c>
      <c r="C572" t="s">
        <v>838</v>
      </c>
      <c r="D572" t="s">
        <v>839</v>
      </c>
      <c r="E572" s="4">
        <v>37176</v>
      </c>
      <c r="F572">
        <v>595250</v>
      </c>
      <c r="G572">
        <v>216450</v>
      </c>
      <c r="H572" t="s">
        <v>982</v>
      </c>
      <c r="I572" t="s">
        <v>983</v>
      </c>
      <c r="J572" t="s">
        <v>573</v>
      </c>
      <c r="K572" t="s">
        <v>574</v>
      </c>
      <c r="U572" t="s">
        <v>895</v>
      </c>
      <c r="V572" t="s">
        <v>895</v>
      </c>
      <c r="AA572" t="s">
        <v>840</v>
      </c>
      <c r="AB572" t="s">
        <v>837</v>
      </c>
      <c r="AC572" t="s">
        <v>838</v>
      </c>
      <c r="AD572" t="str">
        <f t="shared" si="8"/>
        <v>Pseudocraterellus sinuosus</v>
      </c>
      <c r="AE572" t="s">
        <v>983</v>
      </c>
    </row>
    <row r="573" spans="1:31" ht="12.75">
      <c r="A573">
        <v>5942</v>
      </c>
      <c r="B573" t="s">
        <v>837</v>
      </c>
      <c r="C573" t="s">
        <v>838</v>
      </c>
      <c r="D573" t="s">
        <v>839</v>
      </c>
      <c r="E573" s="4">
        <v>37176</v>
      </c>
      <c r="F573">
        <v>584150</v>
      </c>
      <c r="G573">
        <v>214650</v>
      </c>
      <c r="H573" t="s">
        <v>1085</v>
      </c>
      <c r="I573" t="s">
        <v>1086</v>
      </c>
      <c r="J573" t="s">
        <v>573</v>
      </c>
      <c r="K573" t="s">
        <v>574</v>
      </c>
      <c r="P573" t="s">
        <v>577</v>
      </c>
      <c r="U573" t="s">
        <v>638</v>
      </c>
      <c r="V573" t="s">
        <v>638</v>
      </c>
      <c r="AA573" t="s">
        <v>840</v>
      </c>
      <c r="AB573" t="s">
        <v>837</v>
      </c>
      <c r="AC573" t="s">
        <v>838</v>
      </c>
      <c r="AD573" t="str">
        <f t="shared" si="8"/>
        <v>Pseudocraterellus sinuosus</v>
      </c>
      <c r="AE573" t="s">
        <v>1086</v>
      </c>
    </row>
    <row r="574" spans="1:31" ht="12.75">
      <c r="A574">
        <v>5949</v>
      </c>
      <c r="B574" t="s">
        <v>1234</v>
      </c>
      <c r="C574" t="s">
        <v>1235</v>
      </c>
      <c r="D574" t="s">
        <v>1236</v>
      </c>
      <c r="E574" s="4">
        <v>37176</v>
      </c>
      <c r="F574">
        <v>592500</v>
      </c>
      <c r="G574">
        <v>216470</v>
      </c>
      <c r="H574" t="s">
        <v>1107</v>
      </c>
      <c r="I574" t="s">
        <v>1108</v>
      </c>
      <c r="J574" t="s">
        <v>573</v>
      </c>
      <c r="K574" t="s">
        <v>462</v>
      </c>
      <c r="L574" t="s">
        <v>676</v>
      </c>
      <c r="M574" t="s">
        <v>472</v>
      </c>
      <c r="N574" t="s">
        <v>2096</v>
      </c>
      <c r="U574" t="s">
        <v>1211</v>
      </c>
      <c r="V574" t="s">
        <v>1211</v>
      </c>
      <c r="AA574" t="s">
        <v>1237</v>
      </c>
      <c r="AB574" t="s">
        <v>1234</v>
      </c>
      <c r="AC574" t="s">
        <v>1235</v>
      </c>
      <c r="AD574" t="str">
        <f t="shared" si="8"/>
        <v>Pseudohydnum gelatinosum</v>
      </c>
      <c r="AE574" t="s">
        <v>1108</v>
      </c>
    </row>
    <row r="575" spans="1:31" ht="12.75">
      <c r="A575">
        <v>5954</v>
      </c>
      <c r="B575" t="s">
        <v>1697</v>
      </c>
      <c r="C575" t="s">
        <v>1698</v>
      </c>
      <c r="D575" t="s">
        <v>1699</v>
      </c>
      <c r="E575" s="4">
        <v>37177</v>
      </c>
      <c r="F575">
        <v>590850</v>
      </c>
      <c r="G575">
        <v>215350</v>
      </c>
      <c r="I575" t="s">
        <v>461</v>
      </c>
      <c r="J575" t="s">
        <v>624</v>
      </c>
      <c r="K575" t="s">
        <v>462</v>
      </c>
      <c r="L575" t="s">
        <v>471</v>
      </c>
      <c r="M575" t="s">
        <v>770</v>
      </c>
      <c r="U575" t="s">
        <v>415</v>
      </c>
      <c r="V575" t="s">
        <v>415</v>
      </c>
      <c r="AA575" t="s">
        <v>1700</v>
      </c>
      <c r="AB575" t="s">
        <v>1697</v>
      </c>
      <c r="AC575" t="s">
        <v>1698</v>
      </c>
      <c r="AD575" t="str">
        <f t="shared" si="8"/>
        <v>Pseudoomphalina compressipes</v>
      </c>
      <c r="AE575" t="s">
        <v>461</v>
      </c>
    </row>
    <row r="576" spans="1:31" ht="12.75">
      <c r="A576">
        <v>6792</v>
      </c>
      <c r="B576" t="s">
        <v>1412</v>
      </c>
      <c r="C576" t="s">
        <v>1413</v>
      </c>
      <c r="D576" t="s">
        <v>1414</v>
      </c>
      <c r="E576" s="4">
        <v>37176</v>
      </c>
      <c r="F576">
        <v>590800</v>
      </c>
      <c r="G576">
        <v>214500</v>
      </c>
      <c r="H576" t="s">
        <v>1416</v>
      </c>
      <c r="I576" t="s">
        <v>1417</v>
      </c>
      <c r="J576" t="s">
        <v>573</v>
      </c>
      <c r="K576" t="s">
        <v>462</v>
      </c>
      <c r="L576" t="s">
        <v>471</v>
      </c>
      <c r="M576" t="s">
        <v>2093</v>
      </c>
      <c r="U576" t="s">
        <v>625</v>
      </c>
      <c r="V576" t="s">
        <v>625</v>
      </c>
      <c r="AA576" t="s">
        <v>1415</v>
      </c>
      <c r="AB576" t="s">
        <v>1412</v>
      </c>
      <c r="AC576" t="s">
        <v>1413</v>
      </c>
      <c r="AD576" t="str">
        <f t="shared" si="8"/>
        <v>Pulcherricium caeruleum</v>
      </c>
      <c r="AE576" t="s">
        <v>1417</v>
      </c>
    </row>
    <row r="577" spans="1:31" ht="12.75">
      <c r="A577">
        <v>814</v>
      </c>
      <c r="B577" t="s">
        <v>1314</v>
      </c>
      <c r="C577" t="s">
        <v>1315</v>
      </c>
      <c r="D577" t="s">
        <v>1316</v>
      </c>
      <c r="E577" s="4">
        <v>37176</v>
      </c>
      <c r="F577">
        <v>590750</v>
      </c>
      <c r="G577">
        <v>214500</v>
      </c>
      <c r="H577" t="s">
        <v>460</v>
      </c>
      <c r="I577" t="s">
        <v>461</v>
      </c>
      <c r="J577" t="s">
        <v>573</v>
      </c>
      <c r="K577" t="s">
        <v>462</v>
      </c>
      <c r="L577" t="s">
        <v>463</v>
      </c>
      <c r="M577" t="s">
        <v>2093</v>
      </c>
      <c r="U577" t="s">
        <v>465</v>
      </c>
      <c r="V577" t="s">
        <v>465</v>
      </c>
      <c r="AA577" t="s">
        <v>1317</v>
      </c>
      <c r="AB577" t="s">
        <v>1314</v>
      </c>
      <c r="AC577" t="s">
        <v>1315</v>
      </c>
      <c r="AD577" t="str">
        <f t="shared" si="8"/>
        <v>Radulomyces confluens</v>
      </c>
      <c r="AE577" t="s">
        <v>461</v>
      </c>
    </row>
    <row r="578" spans="1:31" ht="12.75">
      <c r="A578">
        <v>6112</v>
      </c>
      <c r="B578" t="s">
        <v>942</v>
      </c>
      <c r="C578" t="s">
        <v>943</v>
      </c>
      <c r="D578" t="s">
        <v>944</v>
      </c>
      <c r="E578" s="4">
        <v>37176</v>
      </c>
      <c r="F578">
        <v>584150</v>
      </c>
      <c r="G578">
        <v>214650</v>
      </c>
      <c r="H578" t="s">
        <v>1085</v>
      </c>
      <c r="I578" t="s">
        <v>1086</v>
      </c>
      <c r="J578" t="s">
        <v>573</v>
      </c>
      <c r="K578" t="s">
        <v>449</v>
      </c>
      <c r="L578" t="s">
        <v>608</v>
      </c>
      <c r="P578" t="s">
        <v>576</v>
      </c>
      <c r="U578" t="s">
        <v>743</v>
      </c>
      <c r="V578" t="s">
        <v>743</v>
      </c>
      <c r="AA578" t="s">
        <v>945</v>
      </c>
      <c r="AB578" t="s">
        <v>942</v>
      </c>
      <c r="AC578" t="s">
        <v>943</v>
      </c>
      <c r="AD578" t="str">
        <f t="shared" si="8"/>
        <v>Ramaria flaccida</v>
      </c>
      <c r="AE578" t="s">
        <v>1086</v>
      </c>
    </row>
    <row r="579" spans="1:31" ht="12.75">
      <c r="A579">
        <v>6158</v>
      </c>
      <c r="B579" t="s">
        <v>2106</v>
      </c>
      <c r="C579" t="s">
        <v>1626</v>
      </c>
      <c r="D579" t="s">
        <v>2107</v>
      </c>
      <c r="E579" s="4">
        <v>37177</v>
      </c>
      <c r="F579">
        <v>579650</v>
      </c>
      <c r="G579">
        <v>217350</v>
      </c>
      <c r="H579" t="s">
        <v>1513</v>
      </c>
      <c r="I579" t="s">
        <v>1514</v>
      </c>
      <c r="J579" t="s">
        <v>573</v>
      </c>
      <c r="K579" t="s">
        <v>462</v>
      </c>
      <c r="L579" t="s">
        <v>676</v>
      </c>
      <c r="M579" t="s">
        <v>2093</v>
      </c>
      <c r="N579" t="s">
        <v>2097</v>
      </c>
      <c r="O579" t="s">
        <v>870</v>
      </c>
      <c r="U579" t="s">
        <v>1418</v>
      </c>
      <c r="V579" t="s">
        <v>1418</v>
      </c>
      <c r="AA579" t="s">
        <v>2108</v>
      </c>
      <c r="AB579" t="s">
        <v>2106</v>
      </c>
      <c r="AC579" t="s">
        <v>1626</v>
      </c>
      <c r="AD579" t="str">
        <f aca="true" t="shared" si="9" ref="AD579:AD642">AB579&amp;" "&amp;AC579</f>
        <v>Resinicium bicolor</v>
      </c>
      <c r="AE579" t="s">
        <v>1514</v>
      </c>
    </row>
    <row r="580" spans="1:31" ht="12.75">
      <c r="A580">
        <v>6163</v>
      </c>
      <c r="B580" t="s">
        <v>2042</v>
      </c>
      <c r="C580" t="s">
        <v>2043</v>
      </c>
      <c r="D580" t="s">
        <v>2044</v>
      </c>
      <c r="E580" s="4">
        <v>37177</v>
      </c>
      <c r="F580">
        <v>596500</v>
      </c>
      <c r="G580">
        <v>215500</v>
      </c>
      <c r="H580" t="s">
        <v>1945</v>
      </c>
      <c r="I580" t="s">
        <v>1946</v>
      </c>
      <c r="J580" t="s">
        <v>456</v>
      </c>
      <c r="K580" t="s">
        <v>462</v>
      </c>
      <c r="L580" t="s">
        <v>463</v>
      </c>
      <c r="M580" t="s">
        <v>503</v>
      </c>
      <c r="N580" t="s">
        <v>2097</v>
      </c>
      <c r="O580" t="s">
        <v>923</v>
      </c>
      <c r="P580" t="s">
        <v>575</v>
      </c>
      <c r="S580" t="s">
        <v>1947</v>
      </c>
      <c r="U580" t="s">
        <v>1948</v>
      </c>
      <c r="V580" t="s">
        <v>1948</v>
      </c>
      <c r="AA580" s="1"/>
      <c r="AB580" t="s">
        <v>2042</v>
      </c>
      <c r="AC580" t="s">
        <v>2043</v>
      </c>
      <c r="AD580" t="str">
        <f t="shared" si="9"/>
        <v>Resupinatus trichotis</v>
      </c>
      <c r="AE580" t="s">
        <v>1946</v>
      </c>
    </row>
    <row r="581" spans="1:31" ht="12.75">
      <c r="A581">
        <v>6185</v>
      </c>
      <c r="B581" t="s">
        <v>1629</v>
      </c>
      <c r="C581" t="s">
        <v>1630</v>
      </c>
      <c r="D581" t="s">
        <v>1631</v>
      </c>
      <c r="E581" s="4">
        <v>37178</v>
      </c>
      <c r="F581">
        <v>569600</v>
      </c>
      <c r="G581">
        <v>205620</v>
      </c>
      <c r="H581" t="s">
        <v>1623</v>
      </c>
      <c r="I581" t="s">
        <v>1616</v>
      </c>
      <c r="J581" t="s">
        <v>456</v>
      </c>
      <c r="K581" t="s">
        <v>1277</v>
      </c>
      <c r="P581" t="s">
        <v>484</v>
      </c>
      <c r="S581" t="s">
        <v>1624</v>
      </c>
      <c r="U581" t="s">
        <v>494</v>
      </c>
      <c r="V581" t="s">
        <v>494</v>
      </c>
      <c r="AA581" t="s">
        <v>1632</v>
      </c>
      <c r="AB581" t="s">
        <v>1629</v>
      </c>
      <c r="AC581" t="s">
        <v>1630</v>
      </c>
      <c r="AD581" t="str">
        <f t="shared" si="9"/>
        <v>Rhizopogon roseolus</v>
      </c>
      <c r="AE581" t="s">
        <v>1616</v>
      </c>
    </row>
    <row r="582" spans="1:31" ht="12.75">
      <c r="A582">
        <v>6191</v>
      </c>
      <c r="B582" t="s">
        <v>295</v>
      </c>
      <c r="C582" t="s">
        <v>296</v>
      </c>
      <c r="D582" t="s">
        <v>297</v>
      </c>
      <c r="E582" s="4">
        <v>37175</v>
      </c>
      <c r="F582">
        <v>592050</v>
      </c>
      <c r="G582">
        <v>218900</v>
      </c>
      <c r="I582" t="s">
        <v>491</v>
      </c>
      <c r="J582" t="s">
        <v>492</v>
      </c>
      <c r="K582" t="s">
        <v>449</v>
      </c>
      <c r="L582" t="s">
        <v>299</v>
      </c>
      <c r="U582" t="s">
        <v>494</v>
      </c>
      <c r="V582" t="s">
        <v>494</v>
      </c>
      <c r="AA582" t="s">
        <v>298</v>
      </c>
      <c r="AB582" t="s">
        <v>295</v>
      </c>
      <c r="AC582" t="s">
        <v>296</v>
      </c>
      <c r="AD582" t="str">
        <f t="shared" si="9"/>
        <v>Rhodocybe fallax</v>
      </c>
      <c r="AE582" t="s">
        <v>491</v>
      </c>
    </row>
    <row r="583" spans="1:31" ht="12.75">
      <c r="A583">
        <v>6192</v>
      </c>
      <c r="B583" t="s">
        <v>295</v>
      </c>
      <c r="C583" t="s">
        <v>1486</v>
      </c>
      <c r="D583" t="s">
        <v>1487</v>
      </c>
      <c r="E583" s="4">
        <v>37177</v>
      </c>
      <c r="F583">
        <v>566600</v>
      </c>
      <c r="G583">
        <v>199400</v>
      </c>
      <c r="H583" t="s">
        <v>1742</v>
      </c>
      <c r="I583" t="s">
        <v>1718</v>
      </c>
      <c r="J583" t="s">
        <v>492</v>
      </c>
      <c r="K583" t="s">
        <v>449</v>
      </c>
      <c r="L583" t="s">
        <v>299</v>
      </c>
      <c r="P583" t="s">
        <v>1882</v>
      </c>
      <c r="U583" t="s">
        <v>1372</v>
      </c>
      <c r="V583" t="s">
        <v>1372</v>
      </c>
      <c r="AA583" t="s">
        <v>1488</v>
      </c>
      <c r="AB583" t="s">
        <v>295</v>
      </c>
      <c r="AC583" t="s">
        <v>1486</v>
      </c>
      <c r="AD583" t="str">
        <f t="shared" si="9"/>
        <v>Rhodocybe gemina</v>
      </c>
      <c r="AE583" t="s">
        <v>1718</v>
      </c>
    </row>
    <row r="584" spans="1:31" ht="12.75">
      <c r="A584">
        <v>6192</v>
      </c>
      <c r="B584" t="s">
        <v>295</v>
      </c>
      <c r="C584" t="s">
        <v>1486</v>
      </c>
      <c r="D584" t="s">
        <v>1487</v>
      </c>
      <c r="E584" s="4">
        <v>37176</v>
      </c>
      <c r="F584">
        <v>590750</v>
      </c>
      <c r="G584">
        <v>214500</v>
      </c>
      <c r="H584" t="s">
        <v>460</v>
      </c>
      <c r="I584" t="s">
        <v>461</v>
      </c>
      <c r="J584" t="s">
        <v>573</v>
      </c>
      <c r="K584" t="s">
        <v>574</v>
      </c>
      <c r="U584" t="s">
        <v>1211</v>
      </c>
      <c r="V584" t="s">
        <v>1211</v>
      </c>
      <c r="AA584" t="s">
        <v>1488</v>
      </c>
      <c r="AB584" t="s">
        <v>295</v>
      </c>
      <c r="AC584" t="s">
        <v>1486</v>
      </c>
      <c r="AD584" t="str">
        <f t="shared" si="9"/>
        <v>Rhodocybe gemina</v>
      </c>
      <c r="AE584" t="s">
        <v>461</v>
      </c>
    </row>
    <row r="585" spans="1:31" ht="12.75">
      <c r="A585">
        <v>6195</v>
      </c>
      <c r="B585" t="s">
        <v>295</v>
      </c>
      <c r="C585" t="s">
        <v>300</v>
      </c>
      <c r="D585" t="s">
        <v>301</v>
      </c>
      <c r="E585" s="4">
        <v>37175</v>
      </c>
      <c r="F585">
        <v>592050</v>
      </c>
      <c r="G585">
        <v>218900</v>
      </c>
      <c r="I585" t="s">
        <v>491</v>
      </c>
      <c r="J585" t="s">
        <v>492</v>
      </c>
      <c r="K585" t="s">
        <v>574</v>
      </c>
      <c r="U585" t="s">
        <v>494</v>
      </c>
      <c r="V585" t="s">
        <v>494</v>
      </c>
      <c r="AA585" t="s">
        <v>302</v>
      </c>
      <c r="AB585" t="s">
        <v>295</v>
      </c>
      <c r="AC585" t="s">
        <v>300</v>
      </c>
      <c r="AD585" t="str">
        <f t="shared" si="9"/>
        <v>Rhodocybe nitellina</v>
      </c>
      <c r="AE585" t="s">
        <v>491</v>
      </c>
    </row>
    <row r="586" spans="1:31" ht="12.75">
      <c r="A586" t="s">
        <v>2065</v>
      </c>
      <c r="B586" t="s">
        <v>295</v>
      </c>
      <c r="C586" t="s">
        <v>1923</v>
      </c>
      <c r="D586" t="s">
        <v>301</v>
      </c>
      <c r="E586" s="4">
        <v>37173</v>
      </c>
      <c r="H586" t="s">
        <v>1918</v>
      </c>
      <c r="I586" t="s">
        <v>1914</v>
      </c>
      <c r="U586" t="s">
        <v>1343</v>
      </c>
      <c r="V586" t="s">
        <v>1343</v>
      </c>
      <c r="AB586" t="s">
        <v>295</v>
      </c>
      <c r="AC586" t="s">
        <v>1923</v>
      </c>
      <c r="AD586" t="str">
        <f t="shared" si="9"/>
        <v>Rhodocybe popinalis</v>
      </c>
      <c r="AE586" t="s">
        <v>1914</v>
      </c>
    </row>
    <row r="587" spans="1:31" ht="12.75">
      <c r="A587">
        <v>6210</v>
      </c>
      <c r="B587" t="s">
        <v>782</v>
      </c>
      <c r="C587" t="s">
        <v>994</v>
      </c>
      <c r="D587" t="s">
        <v>995</v>
      </c>
      <c r="E587" s="4">
        <v>37175</v>
      </c>
      <c r="F587">
        <v>601850</v>
      </c>
      <c r="G587">
        <v>214300</v>
      </c>
      <c r="I587" t="s">
        <v>796</v>
      </c>
      <c r="J587" t="s">
        <v>492</v>
      </c>
      <c r="K587" t="s">
        <v>574</v>
      </c>
      <c r="P587" t="s">
        <v>797</v>
      </c>
      <c r="S587" t="s">
        <v>798</v>
      </c>
      <c r="U587" t="s">
        <v>799</v>
      </c>
      <c r="V587" t="s">
        <v>799</v>
      </c>
      <c r="AA587" t="s">
        <v>795</v>
      </c>
      <c r="AB587" t="s">
        <v>782</v>
      </c>
      <c r="AC587" t="s">
        <v>994</v>
      </c>
      <c r="AD587" t="str">
        <f t="shared" si="9"/>
        <v>Rickenella fibula</v>
      </c>
      <c r="AE587" t="s">
        <v>796</v>
      </c>
    </row>
    <row r="588" spans="1:31" ht="12.75">
      <c r="A588">
        <v>6218</v>
      </c>
      <c r="B588" t="s">
        <v>732</v>
      </c>
      <c r="C588" t="s">
        <v>936</v>
      </c>
      <c r="D588" t="s">
        <v>937</v>
      </c>
      <c r="E588" s="4">
        <v>37176</v>
      </c>
      <c r="F588">
        <v>584150</v>
      </c>
      <c r="G588">
        <v>214650</v>
      </c>
      <c r="H588" t="s">
        <v>1085</v>
      </c>
      <c r="I588" t="s">
        <v>1086</v>
      </c>
      <c r="J588" t="s">
        <v>573</v>
      </c>
      <c r="K588" t="s">
        <v>574</v>
      </c>
      <c r="U588" t="s">
        <v>743</v>
      </c>
      <c r="V588" t="s">
        <v>743</v>
      </c>
      <c r="AA588" t="s">
        <v>938</v>
      </c>
      <c r="AB588" t="s">
        <v>732</v>
      </c>
      <c r="AC588" t="s">
        <v>936</v>
      </c>
      <c r="AD588" t="str">
        <f t="shared" si="9"/>
        <v>Ripartites metrodii</v>
      </c>
      <c r="AE588" t="s">
        <v>1086</v>
      </c>
    </row>
    <row r="589" spans="1:31" ht="12.75">
      <c r="A589">
        <v>6218</v>
      </c>
      <c r="B589" t="s">
        <v>732</v>
      </c>
      <c r="C589" t="s">
        <v>936</v>
      </c>
      <c r="D589" t="s">
        <v>937</v>
      </c>
      <c r="E589" s="4">
        <v>37177</v>
      </c>
      <c r="F589">
        <v>590750</v>
      </c>
      <c r="G589">
        <v>214500</v>
      </c>
      <c r="H589" t="s">
        <v>460</v>
      </c>
      <c r="I589" t="s">
        <v>461</v>
      </c>
      <c r="J589" t="s">
        <v>492</v>
      </c>
      <c r="K589" t="s">
        <v>574</v>
      </c>
      <c r="U589" t="s">
        <v>630</v>
      </c>
      <c r="V589" t="s">
        <v>630</v>
      </c>
      <c r="AA589" t="s">
        <v>938</v>
      </c>
      <c r="AB589" t="s">
        <v>732</v>
      </c>
      <c r="AC589" t="s">
        <v>936</v>
      </c>
      <c r="AD589" t="str">
        <f t="shared" si="9"/>
        <v>Ripartites metrodii</v>
      </c>
      <c r="AE589" t="s">
        <v>461</v>
      </c>
    </row>
    <row r="590" spans="1:31" ht="12.75">
      <c r="A590">
        <v>6220</v>
      </c>
      <c r="B590" t="s">
        <v>732</v>
      </c>
      <c r="C590" t="s">
        <v>733</v>
      </c>
      <c r="D590" t="s">
        <v>734</v>
      </c>
      <c r="E590" s="4">
        <v>37176</v>
      </c>
      <c r="F590">
        <v>595250</v>
      </c>
      <c r="G590">
        <v>216450</v>
      </c>
      <c r="H590" t="s">
        <v>982</v>
      </c>
      <c r="I590" t="s">
        <v>983</v>
      </c>
      <c r="J590" t="s">
        <v>573</v>
      </c>
      <c r="K590" t="s">
        <v>449</v>
      </c>
      <c r="L590" t="s">
        <v>493</v>
      </c>
      <c r="U590" t="s">
        <v>559</v>
      </c>
      <c r="V590" t="s">
        <v>559</v>
      </c>
      <c r="AA590" t="s">
        <v>735</v>
      </c>
      <c r="AB590" t="s">
        <v>732</v>
      </c>
      <c r="AC590" t="s">
        <v>733</v>
      </c>
      <c r="AD590" t="str">
        <f t="shared" si="9"/>
        <v>Ripartites tricholoma</v>
      </c>
      <c r="AE590" t="s">
        <v>983</v>
      </c>
    </row>
    <row r="591" spans="1:31" ht="12.75">
      <c r="A591">
        <v>6220</v>
      </c>
      <c r="B591" t="s">
        <v>732</v>
      </c>
      <c r="C591" t="s">
        <v>733</v>
      </c>
      <c r="D591" t="s">
        <v>734</v>
      </c>
      <c r="E591" s="4">
        <v>37175</v>
      </c>
      <c r="F591">
        <v>602700</v>
      </c>
      <c r="G591">
        <v>223200</v>
      </c>
      <c r="H591" t="s">
        <v>635</v>
      </c>
      <c r="I591" t="s">
        <v>636</v>
      </c>
      <c r="J591" t="s">
        <v>854</v>
      </c>
      <c r="K591" t="s">
        <v>449</v>
      </c>
      <c r="L591" t="s">
        <v>608</v>
      </c>
      <c r="U591" t="s">
        <v>722</v>
      </c>
      <c r="V591" t="s">
        <v>722</v>
      </c>
      <c r="AA591" t="s">
        <v>735</v>
      </c>
      <c r="AB591" t="s">
        <v>732</v>
      </c>
      <c r="AC591" t="s">
        <v>733</v>
      </c>
      <c r="AD591" t="str">
        <f t="shared" si="9"/>
        <v>Ripartites tricholoma</v>
      </c>
      <c r="AE591" t="s">
        <v>636</v>
      </c>
    </row>
    <row r="592" spans="1:31" ht="12.75">
      <c r="A592">
        <v>6233</v>
      </c>
      <c r="B592" t="s">
        <v>579</v>
      </c>
      <c r="C592" t="s">
        <v>1873</v>
      </c>
      <c r="D592" t="s">
        <v>1874</v>
      </c>
      <c r="E592" s="4">
        <v>37177</v>
      </c>
      <c r="F592">
        <v>583300</v>
      </c>
      <c r="G592">
        <v>229900</v>
      </c>
      <c r="H592" t="s">
        <v>1876</v>
      </c>
      <c r="I592" t="s">
        <v>1666</v>
      </c>
      <c r="J592" t="s">
        <v>1352</v>
      </c>
      <c r="K592" t="s">
        <v>574</v>
      </c>
      <c r="P592" t="s">
        <v>576</v>
      </c>
      <c r="Q592" t="s">
        <v>703</v>
      </c>
      <c r="S592" t="s">
        <v>1667</v>
      </c>
      <c r="U592" t="s">
        <v>578</v>
      </c>
      <c r="V592" t="s">
        <v>578</v>
      </c>
      <c r="AA592" t="s">
        <v>1875</v>
      </c>
      <c r="AB592" t="s">
        <v>579</v>
      </c>
      <c r="AC592" t="s">
        <v>1873</v>
      </c>
      <c r="AD592" t="str">
        <f t="shared" si="9"/>
        <v>Russula acrifolia</v>
      </c>
      <c r="AE592" t="s">
        <v>1666</v>
      </c>
    </row>
    <row r="593" spans="1:31" ht="12.75">
      <c r="A593">
        <v>6246</v>
      </c>
      <c r="B593" t="s">
        <v>579</v>
      </c>
      <c r="C593" t="s">
        <v>1051</v>
      </c>
      <c r="D593" t="s">
        <v>1052</v>
      </c>
      <c r="E593" s="4">
        <v>37176</v>
      </c>
      <c r="F593">
        <v>581250</v>
      </c>
      <c r="G593">
        <v>231150</v>
      </c>
      <c r="I593" t="s">
        <v>572</v>
      </c>
      <c r="J593" t="s">
        <v>573</v>
      </c>
      <c r="K593" t="s">
        <v>574</v>
      </c>
      <c r="T593" t="s">
        <v>1054</v>
      </c>
      <c r="U593" t="s">
        <v>578</v>
      </c>
      <c r="V593" t="s">
        <v>578</v>
      </c>
      <c r="AA593" t="s">
        <v>1053</v>
      </c>
      <c r="AB593" t="s">
        <v>579</v>
      </c>
      <c r="AC593" t="s">
        <v>1051</v>
      </c>
      <c r="AD593" t="str">
        <f t="shared" si="9"/>
        <v>Russula anthracina</v>
      </c>
      <c r="AE593" t="s">
        <v>572</v>
      </c>
    </row>
    <row r="594" spans="1:31" ht="12.75">
      <c r="A594">
        <v>6248</v>
      </c>
      <c r="B594" t="s">
        <v>579</v>
      </c>
      <c r="C594" t="s">
        <v>855</v>
      </c>
      <c r="D594" t="s">
        <v>856</v>
      </c>
      <c r="E594" s="4">
        <v>37175</v>
      </c>
      <c r="F594">
        <v>602700</v>
      </c>
      <c r="G594">
        <v>223200</v>
      </c>
      <c r="H594" t="s">
        <v>635</v>
      </c>
      <c r="I594" t="s">
        <v>636</v>
      </c>
      <c r="J594" t="s">
        <v>854</v>
      </c>
      <c r="K594" t="s">
        <v>574</v>
      </c>
      <c r="P594" t="s">
        <v>576</v>
      </c>
      <c r="S594" t="s">
        <v>858</v>
      </c>
      <c r="U594" t="s">
        <v>638</v>
      </c>
      <c r="V594" t="s">
        <v>638</v>
      </c>
      <c r="AA594" t="s">
        <v>857</v>
      </c>
      <c r="AB594" t="s">
        <v>579</v>
      </c>
      <c r="AC594" t="s">
        <v>855</v>
      </c>
      <c r="AD594" t="str">
        <f t="shared" si="9"/>
        <v>Russula aquosa</v>
      </c>
      <c r="AE594" t="s">
        <v>636</v>
      </c>
    </row>
    <row r="595" spans="1:31" ht="12.75">
      <c r="A595">
        <v>6248</v>
      </c>
      <c r="B595" t="s">
        <v>579</v>
      </c>
      <c r="C595" t="s">
        <v>855</v>
      </c>
      <c r="D595" t="s">
        <v>856</v>
      </c>
      <c r="E595" s="4">
        <v>37175</v>
      </c>
      <c r="F595">
        <v>602700</v>
      </c>
      <c r="G595">
        <v>223200</v>
      </c>
      <c r="H595" t="s">
        <v>635</v>
      </c>
      <c r="I595" t="s">
        <v>636</v>
      </c>
      <c r="J595" t="s">
        <v>854</v>
      </c>
      <c r="K595" t="s">
        <v>574</v>
      </c>
      <c r="S595" t="s">
        <v>858</v>
      </c>
      <c r="U595" t="s">
        <v>743</v>
      </c>
      <c r="V595" t="s">
        <v>743</v>
      </c>
      <c r="AA595" t="s">
        <v>857</v>
      </c>
      <c r="AB595" t="s">
        <v>579</v>
      </c>
      <c r="AC595" t="s">
        <v>855</v>
      </c>
      <c r="AD595" t="str">
        <f t="shared" si="9"/>
        <v>Russula aquosa</v>
      </c>
      <c r="AE595" t="s">
        <v>636</v>
      </c>
    </row>
    <row r="596" spans="1:31" ht="12.75">
      <c r="A596">
        <v>6255</v>
      </c>
      <c r="B596" t="s">
        <v>579</v>
      </c>
      <c r="C596" t="s">
        <v>1075</v>
      </c>
      <c r="D596" t="s">
        <v>1076</v>
      </c>
      <c r="E596" s="4">
        <v>37176</v>
      </c>
      <c r="F596">
        <v>595250</v>
      </c>
      <c r="G596">
        <v>216450</v>
      </c>
      <c r="H596" t="s">
        <v>982</v>
      </c>
      <c r="I596" t="s">
        <v>983</v>
      </c>
      <c r="J596" t="s">
        <v>573</v>
      </c>
      <c r="K596" t="s">
        <v>574</v>
      </c>
      <c r="P596" t="s">
        <v>576</v>
      </c>
      <c r="U596" t="s">
        <v>704</v>
      </c>
      <c r="V596" t="s">
        <v>704</v>
      </c>
      <c r="AA596" t="s">
        <v>1077</v>
      </c>
      <c r="AB596" t="s">
        <v>579</v>
      </c>
      <c r="AC596" t="s">
        <v>1075</v>
      </c>
      <c r="AD596" t="str">
        <f t="shared" si="9"/>
        <v>Russula badia</v>
      </c>
      <c r="AE596" t="s">
        <v>983</v>
      </c>
    </row>
    <row r="597" spans="1:31" ht="12.75">
      <c r="A597">
        <v>100000</v>
      </c>
      <c r="B597" t="s">
        <v>579</v>
      </c>
      <c r="C597" t="s">
        <v>1531</v>
      </c>
      <c r="D597" t="s">
        <v>773</v>
      </c>
      <c r="E597" s="4">
        <v>37177</v>
      </c>
      <c r="F597">
        <v>569900</v>
      </c>
      <c r="G597">
        <v>205750</v>
      </c>
      <c r="H597" t="s">
        <v>1615</v>
      </c>
      <c r="I597" t="s">
        <v>1616</v>
      </c>
      <c r="J597" t="s">
        <v>573</v>
      </c>
      <c r="K597" t="s">
        <v>574</v>
      </c>
      <c r="P597" t="s">
        <v>484</v>
      </c>
      <c r="U597" t="s">
        <v>1321</v>
      </c>
      <c r="V597" t="s">
        <v>534</v>
      </c>
      <c r="AB597" t="s">
        <v>579</v>
      </c>
      <c r="AC597" t="s">
        <v>1531</v>
      </c>
      <c r="AD597" t="str">
        <f t="shared" si="9"/>
        <v>Russula caerulea</v>
      </c>
      <c r="AE597" t="s">
        <v>1616</v>
      </c>
    </row>
    <row r="598" spans="1:31" ht="12.75">
      <c r="A598">
        <v>6262</v>
      </c>
      <c r="B598" t="s">
        <v>579</v>
      </c>
      <c r="C598" t="s">
        <v>1760</v>
      </c>
      <c r="D598" t="s">
        <v>1761</v>
      </c>
      <c r="E598" s="4">
        <v>37178</v>
      </c>
      <c r="F598">
        <v>590000</v>
      </c>
      <c r="G598">
        <v>221800</v>
      </c>
      <c r="H598" t="s">
        <v>1763</v>
      </c>
      <c r="I598" t="s">
        <v>1764</v>
      </c>
      <c r="J598" t="s">
        <v>456</v>
      </c>
      <c r="K598" t="s">
        <v>449</v>
      </c>
      <c r="L598" t="s">
        <v>299</v>
      </c>
      <c r="P598" t="s">
        <v>703</v>
      </c>
      <c r="Q598" t="s">
        <v>577</v>
      </c>
      <c r="R598" t="s">
        <v>1765</v>
      </c>
      <c r="S598" t="s">
        <v>1608</v>
      </c>
      <c r="U598" t="s">
        <v>1302</v>
      </c>
      <c r="V598" t="s">
        <v>1372</v>
      </c>
      <c r="AA598" t="s">
        <v>1762</v>
      </c>
      <c r="AB598" t="s">
        <v>579</v>
      </c>
      <c r="AC598" t="s">
        <v>1760</v>
      </c>
      <c r="AD598" t="str">
        <f t="shared" si="9"/>
        <v>Russula cavipes</v>
      </c>
      <c r="AE598" t="s">
        <v>1764</v>
      </c>
    </row>
    <row r="599" spans="1:31" ht="12.75">
      <c r="A599">
        <v>13545</v>
      </c>
      <c r="B599" t="s">
        <v>579</v>
      </c>
      <c r="C599" t="s">
        <v>1597</v>
      </c>
      <c r="D599" t="s">
        <v>1598</v>
      </c>
      <c r="E599" s="4">
        <v>37176</v>
      </c>
      <c r="F599">
        <v>614350</v>
      </c>
      <c r="G599">
        <v>238200</v>
      </c>
      <c r="H599" t="s">
        <v>1589</v>
      </c>
      <c r="I599" t="s">
        <v>1347</v>
      </c>
      <c r="J599" t="s">
        <v>624</v>
      </c>
      <c r="K599" t="s">
        <v>574</v>
      </c>
      <c r="P599" t="s">
        <v>577</v>
      </c>
      <c r="U599" t="s">
        <v>523</v>
      </c>
      <c r="V599" t="s">
        <v>523</v>
      </c>
      <c r="AA599" t="s">
        <v>1599</v>
      </c>
      <c r="AB599" t="s">
        <v>579</v>
      </c>
      <c r="AC599" t="s">
        <v>1597</v>
      </c>
      <c r="AD599" t="str">
        <f t="shared" si="9"/>
        <v>Russula claroflava</v>
      </c>
      <c r="AE599" t="s">
        <v>1347</v>
      </c>
    </row>
    <row r="600" spans="1:31" ht="12.75">
      <c r="A600">
        <v>6303</v>
      </c>
      <c r="B600" t="s">
        <v>579</v>
      </c>
      <c r="C600" t="s">
        <v>580</v>
      </c>
      <c r="D600" t="s">
        <v>581</v>
      </c>
      <c r="E600" s="4">
        <v>37174</v>
      </c>
      <c r="F600">
        <v>583200</v>
      </c>
      <c r="G600">
        <v>229500</v>
      </c>
      <c r="I600" t="s">
        <v>572</v>
      </c>
      <c r="J600" t="s">
        <v>573</v>
      </c>
      <c r="K600" t="s">
        <v>574</v>
      </c>
      <c r="P600" t="s">
        <v>575</v>
      </c>
      <c r="Q600" t="s">
        <v>576</v>
      </c>
      <c r="R600" t="s">
        <v>577</v>
      </c>
      <c r="U600" t="s">
        <v>578</v>
      </c>
      <c r="V600" t="s">
        <v>578</v>
      </c>
      <c r="AA600" t="s">
        <v>582</v>
      </c>
      <c r="AB600" t="s">
        <v>579</v>
      </c>
      <c r="AC600" t="s">
        <v>580</v>
      </c>
      <c r="AD600" t="str">
        <f t="shared" si="9"/>
        <v>Russula fragilis</v>
      </c>
      <c r="AE600" t="s">
        <v>572</v>
      </c>
    </row>
    <row r="601" spans="1:31" ht="12.75">
      <c r="A601">
        <v>6321</v>
      </c>
      <c r="B601" t="s">
        <v>579</v>
      </c>
      <c r="C601" t="s">
        <v>1155</v>
      </c>
      <c r="D601" t="s">
        <v>1156</v>
      </c>
      <c r="E601" s="4">
        <v>37176</v>
      </c>
      <c r="F601">
        <v>592500</v>
      </c>
      <c r="G601">
        <v>216450</v>
      </c>
      <c r="H601" t="s">
        <v>1107</v>
      </c>
      <c r="I601" t="s">
        <v>1108</v>
      </c>
      <c r="J601" t="s">
        <v>868</v>
      </c>
      <c r="K601" t="s">
        <v>574</v>
      </c>
      <c r="U601" t="s">
        <v>727</v>
      </c>
      <c r="V601" t="s">
        <v>727</v>
      </c>
      <c r="AA601" t="s">
        <v>1367</v>
      </c>
      <c r="AB601" t="s">
        <v>579</v>
      </c>
      <c r="AC601" t="s">
        <v>1155</v>
      </c>
      <c r="AD601" t="str">
        <f t="shared" si="9"/>
        <v>Russula integra</v>
      </c>
      <c r="AE601" t="s">
        <v>1108</v>
      </c>
    </row>
    <row r="602" spans="1:31" ht="12.75">
      <c r="A602">
        <v>6348</v>
      </c>
      <c r="B602" t="s">
        <v>579</v>
      </c>
      <c r="C602" t="s">
        <v>1480</v>
      </c>
      <c r="D602" t="s">
        <v>1481</v>
      </c>
      <c r="E602" s="4">
        <v>37176</v>
      </c>
      <c r="F602">
        <v>590750</v>
      </c>
      <c r="G602">
        <v>214500</v>
      </c>
      <c r="H602" t="s">
        <v>460</v>
      </c>
      <c r="I602" t="s">
        <v>461</v>
      </c>
      <c r="J602" t="s">
        <v>573</v>
      </c>
      <c r="K602" t="s">
        <v>449</v>
      </c>
      <c r="L602" t="s">
        <v>493</v>
      </c>
      <c r="U602" t="s">
        <v>1211</v>
      </c>
      <c r="V602" t="s">
        <v>1211</v>
      </c>
      <c r="AA602" t="s">
        <v>1482</v>
      </c>
      <c r="AB602" t="s">
        <v>579</v>
      </c>
      <c r="AC602" t="s">
        <v>1480</v>
      </c>
      <c r="AD602" t="str">
        <f t="shared" si="9"/>
        <v>Russula nigricans</v>
      </c>
      <c r="AE602" t="s">
        <v>461</v>
      </c>
    </row>
    <row r="603" spans="1:31" ht="12.75">
      <c r="A603">
        <v>6349</v>
      </c>
      <c r="B603" t="s">
        <v>579</v>
      </c>
      <c r="C603" t="s">
        <v>958</v>
      </c>
      <c r="D603" t="s">
        <v>959</v>
      </c>
      <c r="E603" s="4">
        <v>37174</v>
      </c>
      <c r="F603">
        <v>642000</v>
      </c>
      <c r="G603">
        <v>218570</v>
      </c>
      <c r="H603" t="s">
        <v>961</v>
      </c>
      <c r="I603" t="s">
        <v>962</v>
      </c>
      <c r="J603" t="s">
        <v>963</v>
      </c>
      <c r="K603" t="s">
        <v>574</v>
      </c>
      <c r="P603" t="s">
        <v>533</v>
      </c>
      <c r="S603" t="s">
        <v>964</v>
      </c>
      <c r="U603" t="s">
        <v>811</v>
      </c>
      <c r="V603" t="s">
        <v>811</v>
      </c>
      <c r="AA603" t="s">
        <v>960</v>
      </c>
      <c r="AB603" t="s">
        <v>579</v>
      </c>
      <c r="AC603" t="s">
        <v>958</v>
      </c>
      <c r="AD603" t="str">
        <f t="shared" si="9"/>
        <v>Russula nitida</v>
      </c>
      <c r="AE603" t="s">
        <v>962</v>
      </c>
    </row>
    <row r="604" spans="1:31" ht="12.75">
      <c r="A604">
        <v>6353</v>
      </c>
      <c r="B604" t="s">
        <v>579</v>
      </c>
      <c r="C604" t="s">
        <v>1521</v>
      </c>
      <c r="D604" t="s">
        <v>1522</v>
      </c>
      <c r="E604" s="4">
        <v>37177</v>
      </c>
      <c r="F604">
        <v>579650</v>
      </c>
      <c r="G604">
        <v>217350</v>
      </c>
      <c r="H604" t="s">
        <v>1513</v>
      </c>
      <c r="I604" t="s">
        <v>1514</v>
      </c>
      <c r="J604" t="s">
        <v>624</v>
      </c>
      <c r="K604" t="s">
        <v>574</v>
      </c>
      <c r="U604" t="s">
        <v>1211</v>
      </c>
      <c r="V604" t="s">
        <v>1211</v>
      </c>
      <c r="AA604" t="s">
        <v>1523</v>
      </c>
      <c r="AB604" t="s">
        <v>579</v>
      </c>
      <c r="AC604" t="s">
        <v>1521</v>
      </c>
      <c r="AD604" t="str">
        <f t="shared" si="9"/>
        <v>Russula olivacea</v>
      </c>
      <c r="AE604" t="s">
        <v>1514</v>
      </c>
    </row>
    <row r="605" spans="1:31" ht="12.75">
      <c r="A605">
        <v>6366</v>
      </c>
      <c r="B605" t="s">
        <v>579</v>
      </c>
      <c r="C605" t="s">
        <v>1031</v>
      </c>
      <c r="D605" t="s">
        <v>760</v>
      </c>
      <c r="E605" s="4">
        <v>37176</v>
      </c>
      <c r="F605">
        <v>581150</v>
      </c>
      <c r="G605">
        <v>231150</v>
      </c>
      <c r="I605" t="s">
        <v>572</v>
      </c>
      <c r="J605" t="s">
        <v>444</v>
      </c>
      <c r="K605" t="s">
        <v>574</v>
      </c>
      <c r="P605" t="s">
        <v>484</v>
      </c>
      <c r="U605" t="s">
        <v>578</v>
      </c>
      <c r="V605" t="s">
        <v>578</v>
      </c>
      <c r="AA605" t="s">
        <v>1032</v>
      </c>
      <c r="AB605" t="s">
        <v>579</v>
      </c>
      <c r="AC605" t="s">
        <v>1031</v>
      </c>
      <c r="AD605" t="str">
        <f t="shared" si="9"/>
        <v>Russula puellaris</v>
      </c>
      <c r="AE605" t="s">
        <v>572</v>
      </c>
    </row>
    <row r="606" spans="1:31" ht="12.75">
      <c r="A606">
        <v>6369</v>
      </c>
      <c r="B606" t="s">
        <v>579</v>
      </c>
      <c r="C606" t="s">
        <v>1620</v>
      </c>
      <c r="D606" t="s">
        <v>1621</v>
      </c>
      <c r="E606" s="4">
        <v>37177</v>
      </c>
      <c r="F606">
        <v>569900</v>
      </c>
      <c r="G606">
        <v>205750</v>
      </c>
      <c r="H606" t="s">
        <v>1615</v>
      </c>
      <c r="I606" t="s">
        <v>1616</v>
      </c>
      <c r="J606" t="s">
        <v>573</v>
      </c>
      <c r="K606" t="s">
        <v>449</v>
      </c>
      <c r="L606" t="s">
        <v>608</v>
      </c>
      <c r="P606" t="s">
        <v>576</v>
      </c>
      <c r="U606" t="s">
        <v>1321</v>
      </c>
      <c r="V606" t="s">
        <v>534</v>
      </c>
      <c r="AA606" t="s">
        <v>1622</v>
      </c>
      <c r="AB606" t="s">
        <v>579</v>
      </c>
      <c r="AC606" t="s">
        <v>1620</v>
      </c>
      <c r="AD606" t="str">
        <f t="shared" si="9"/>
        <v>Russula queletii</v>
      </c>
      <c r="AE606" t="s">
        <v>1616</v>
      </c>
    </row>
    <row r="607" spans="1:31" ht="12.75">
      <c r="A607">
        <v>6396</v>
      </c>
      <c r="B607" t="s">
        <v>579</v>
      </c>
      <c r="C607" t="s">
        <v>1884</v>
      </c>
      <c r="D607" t="s">
        <v>1885</v>
      </c>
      <c r="E607" s="4">
        <v>37178</v>
      </c>
      <c r="F607">
        <v>591150</v>
      </c>
      <c r="G607">
        <v>215250</v>
      </c>
      <c r="H607" t="s">
        <v>1784</v>
      </c>
      <c r="I607" t="s">
        <v>461</v>
      </c>
      <c r="J607" t="s">
        <v>573</v>
      </c>
      <c r="K607" t="s">
        <v>574</v>
      </c>
      <c r="P607" t="s">
        <v>576</v>
      </c>
      <c r="U607" t="s">
        <v>591</v>
      </c>
      <c r="V607" t="s">
        <v>591</v>
      </c>
      <c r="AA607" t="s">
        <v>1886</v>
      </c>
      <c r="AB607" t="s">
        <v>579</v>
      </c>
      <c r="AC607" t="s">
        <v>1884</v>
      </c>
      <c r="AD607" t="str">
        <f t="shared" si="9"/>
        <v>Russula turci</v>
      </c>
      <c r="AE607" t="s">
        <v>461</v>
      </c>
    </row>
    <row r="608" spans="1:31" ht="12.75">
      <c r="A608">
        <v>6396</v>
      </c>
      <c r="B608" t="s">
        <v>579</v>
      </c>
      <c r="C608" t="s">
        <v>1884</v>
      </c>
      <c r="D608" t="s">
        <v>1885</v>
      </c>
      <c r="E608" s="4">
        <v>37177</v>
      </c>
      <c r="F608">
        <v>583150</v>
      </c>
      <c r="G608">
        <v>214200</v>
      </c>
      <c r="H608" t="s">
        <v>1887</v>
      </c>
      <c r="I608" t="s">
        <v>1888</v>
      </c>
      <c r="J608" t="s">
        <v>573</v>
      </c>
      <c r="K608" t="s">
        <v>574</v>
      </c>
      <c r="P608" t="s">
        <v>576</v>
      </c>
      <c r="U608" t="s">
        <v>704</v>
      </c>
      <c r="V608" t="s">
        <v>704</v>
      </c>
      <c r="AA608" t="s">
        <v>1886</v>
      </c>
      <c r="AB608" t="s">
        <v>579</v>
      </c>
      <c r="AC608" t="s">
        <v>1884</v>
      </c>
      <c r="AD608" t="str">
        <f t="shared" si="9"/>
        <v>Russula turci</v>
      </c>
      <c r="AE608" t="s">
        <v>1888</v>
      </c>
    </row>
    <row r="609" spans="1:31" ht="12.75">
      <c r="A609">
        <v>6412</v>
      </c>
      <c r="B609" t="s">
        <v>579</v>
      </c>
      <c r="C609" t="s">
        <v>700</v>
      </c>
      <c r="D609" t="s">
        <v>701</v>
      </c>
      <c r="E609" s="4">
        <v>37175</v>
      </c>
      <c r="F609">
        <v>591900</v>
      </c>
      <c r="G609">
        <v>218800</v>
      </c>
      <c r="H609" t="s">
        <v>590</v>
      </c>
      <c r="I609" t="s">
        <v>491</v>
      </c>
      <c r="J609" t="s">
        <v>573</v>
      </c>
      <c r="K609" t="s">
        <v>574</v>
      </c>
      <c r="P609" t="s">
        <v>703</v>
      </c>
      <c r="U609" t="s">
        <v>704</v>
      </c>
      <c r="V609" t="s">
        <v>704</v>
      </c>
      <c r="AA609" t="s">
        <v>702</v>
      </c>
      <c r="AB609" t="s">
        <v>579</v>
      </c>
      <c r="AC609" t="s">
        <v>700</v>
      </c>
      <c r="AD609" t="str">
        <f t="shared" si="9"/>
        <v>Russula xerampelina</v>
      </c>
      <c r="AE609" t="s">
        <v>491</v>
      </c>
    </row>
    <row r="610" spans="1:31" ht="12.75">
      <c r="A610">
        <v>7981</v>
      </c>
      <c r="B610" t="s">
        <v>1139</v>
      </c>
      <c r="C610" t="s">
        <v>1140</v>
      </c>
      <c r="D610" t="s">
        <v>1141</v>
      </c>
      <c r="E610" s="4">
        <v>37176</v>
      </c>
      <c r="F610">
        <v>592500</v>
      </c>
      <c r="G610">
        <v>216450</v>
      </c>
      <c r="H610" t="s">
        <v>1107</v>
      </c>
      <c r="I610" t="s">
        <v>1108</v>
      </c>
      <c r="J610" t="s">
        <v>573</v>
      </c>
      <c r="K610" t="s">
        <v>462</v>
      </c>
      <c r="L610" t="s">
        <v>463</v>
      </c>
      <c r="M610" t="s">
        <v>869</v>
      </c>
      <c r="O610" t="s">
        <v>504</v>
      </c>
      <c r="U610" t="s">
        <v>414</v>
      </c>
      <c r="V610" t="s">
        <v>1128</v>
      </c>
      <c r="AA610" t="s">
        <v>1142</v>
      </c>
      <c r="AB610" t="s">
        <v>1139</v>
      </c>
      <c r="AC610" t="s">
        <v>1140</v>
      </c>
      <c r="AD610" t="str">
        <f t="shared" si="9"/>
        <v>Rutstroemia firma</v>
      </c>
      <c r="AE610" t="s">
        <v>1108</v>
      </c>
    </row>
    <row r="611" spans="1:31" ht="12.75">
      <c r="A611">
        <v>6447</v>
      </c>
      <c r="B611" t="s">
        <v>1593</v>
      </c>
      <c r="C611" t="s">
        <v>1594</v>
      </c>
      <c r="D611" t="s">
        <v>1595</v>
      </c>
      <c r="E611" s="4">
        <v>37176</v>
      </c>
      <c r="F611">
        <v>614350</v>
      </c>
      <c r="G611">
        <v>238200</v>
      </c>
      <c r="H611" t="s">
        <v>1589</v>
      </c>
      <c r="I611" t="s">
        <v>1347</v>
      </c>
      <c r="J611" t="s">
        <v>573</v>
      </c>
      <c r="K611" t="s">
        <v>574</v>
      </c>
      <c r="U611" t="s">
        <v>523</v>
      </c>
      <c r="V611" t="s">
        <v>523</v>
      </c>
      <c r="AA611" t="s">
        <v>1596</v>
      </c>
      <c r="AB611" t="s">
        <v>1593</v>
      </c>
      <c r="AC611" t="s">
        <v>1594</v>
      </c>
      <c r="AD611" t="str">
        <f t="shared" si="9"/>
        <v>Sarcodon leucopus</v>
      </c>
      <c r="AE611" t="s">
        <v>1347</v>
      </c>
    </row>
    <row r="612" spans="1:31" ht="12.75">
      <c r="A612">
        <v>6457</v>
      </c>
      <c r="B612" t="s">
        <v>2008</v>
      </c>
      <c r="C612" t="s">
        <v>2009</v>
      </c>
      <c r="D612" t="s">
        <v>2010</v>
      </c>
      <c r="E612" s="4">
        <v>37178</v>
      </c>
      <c r="F612">
        <v>580400</v>
      </c>
      <c r="G612">
        <v>231750</v>
      </c>
      <c r="I612" t="s">
        <v>572</v>
      </c>
      <c r="J612" t="s">
        <v>854</v>
      </c>
      <c r="K612" t="s">
        <v>462</v>
      </c>
      <c r="L612" t="s">
        <v>463</v>
      </c>
      <c r="M612" t="s">
        <v>503</v>
      </c>
      <c r="O612" t="s">
        <v>324</v>
      </c>
      <c r="U612" t="s">
        <v>578</v>
      </c>
      <c r="V612" t="s">
        <v>578</v>
      </c>
      <c r="AA612" t="s">
        <v>2011</v>
      </c>
      <c r="AB612" t="s">
        <v>2008</v>
      </c>
      <c r="AC612" t="s">
        <v>2009</v>
      </c>
      <c r="AD612" t="str">
        <f t="shared" si="9"/>
        <v>Sarcomyxa serotina</v>
      </c>
      <c r="AE612" t="s">
        <v>572</v>
      </c>
    </row>
    <row r="613" spans="1:31" ht="12.75">
      <c r="A613">
        <v>6466</v>
      </c>
      <c r="B613" t="s">
        <v>1953</v>
      </c>
      <c r="C613" t="s">
        <v>1954</v>
      </c>
      <c r="D613" t="s">
        <v>1955</v>
      </c>
      <c r="E613" s="4">
        <v>37177</v>
      </c>
      <c r="F613">
        <v>596500</v>
      </c>
      <c r="G613">
        <v>215500</v>
      </c>
      <c r="H613" t="s">
        <v>1945</v>
      </c>
      <c r="I613" t="s">
        <v>1946</v>
      </c>
      <c r="J613" t="s">
        <v>456</v>
      </c>
      <c r="K613" t="s">
        <v>462</v>
      </c>
      <c r="L613" t="s">
        <v>463</v>
      </c>
      <c r="M613" t="s">
        <v>685</v>
      </c>
      <c r="N613" t="s">
        <v>2095</v>
      </c>
      <c r="O613" t="s">
        <v>923</v>
      </c>
      <c r="P613" t="s">
        <v>575</v>
      </c>
      <c r="S613" t="s">
        <v>1952</v>
      </c>
      <c r="U613" t="s">
        <v>1948</v>
      </c>
      <c r="V613" t="s">
        <v>1948</v>
      </c>
      <c r="AA613" s="1"/>
      <c r="AB613" t="s">
        <v>1953</v>
      </c>
      <c r="AC613" t="s">
        <v>1954</v>
      </c>
      <c r="AD613" t="str">
        <f t="shared" si="9"/>
        <v>Schizophyllum commune</v>
      </c>
      <c r="AE613" t="s">
        <v>1946</v>
      </c>
    </row>
    <row r="614" spans="1:31" ht="12.75">
      <c r="A614">
        <v>6468</v>
      </c>
      <c r="B614" t="s">
        <v>1500</v>
      </c>
      <c r="C614" t="s">
        <v>1501</v>
      </c>
      <c r="D614" t="s">
        <v>1502</v>
      </c>
      <c r="E614" s="4">
        <v>37176</v>
      </c>
      <c r="F614">
        <v>590750</v>
      </c>
      <c r="G614">
        <v>214500</v>
      </c>
      <c r="H614" t="s">
        <v>460</v>
      </c>
      <c r="I614" t="s">
        <v>461</v>
      </c>
      <c r="J614" t="s">
        <v>573</v>
      </c>
      <c r="K614" t="s">
        <v>462</v>
      </c>
      <c r="L614" t="s">
        <v>463</v>
      </c>
      <c r="M614" t="s">
        <v>2093</v>
      </c>
      <c r="O614" t="s">
        <v>464</v>
      </c>
      <c r="U614" t="s">
        <v>465</v>
      </c>
      <c r="V614" t="s">
        <v>465</v>
      </c>
      <c r="AA614" t="s">
        <v>1503</v>
      </c>
      <c r="AB614" t="s">
        <v>1500</v>
      </c>
      <c r="AC614" t="s">
        <v>1501</v>
      </c>
      <c r="AD614" t="str">
        <f t="shared" si="9"/>
        <v>Schizopora paradoxa</v>
      </c>
      <c r="AE614" t="s">
        <v>461</v>
      </c>
    </row>
    <row r="615" spans="1:31" ht="12.75">
      <c r="A615">
        <v>6468</v>
      </c>
      <c r="B615" t="s">
        <v>1500</v>
      </c>
      <c r="C615" t="s">
        <v>1501</v>
      </c>
      <c r="D615" t="s">
        <v>1502</v>
      </c>
      <c r="E615" s="4">
        <v>37177</v>
      </c>
      <c r="F615">
        <v>590750</v>
      </c>
      <c r="G615">
        <v>214500</v>
      </c>
      <c r="H615" t="s">
        <v>460</v>
      </c>
      <c r="I615" t="s">
        <v>461</v>
      </c>
      <c r="J615" t="s">
        <v>573</v>
      </c>
      <c r="K615" t="s">
        <v>462</v>
      </c>
      <c r="L615" t="s">
        <v>463</v>
      </c>
      <c r="M615" t="s">
        <v>2093</v>
      </c>
      <c r="U615" t="s">
        <v>465</v>
      </c>
      <c r="V615" t="s">
        <v>465</v>
      </c>
      <c r="AA615" t="s">
        <v>1503</v>
      </c>
      <c r="AB615" t="s">
        <v>1500</v>
      </c>
      <c r="AC615" t="s">
        <v>1501</v>
      </c>
      <c r="AD615" t="str">
        <f t="shared" si="9"/>
        <v>Schizopora paradoxa</v>
      </c>
      <c r="AE615" t="s">
        <v>461</v>
      </c>
    </row>
    <row r="616" spans="1:31" ht="12.75">
      <c r="A616">
        <v>6468</v>
      </c>
      <c r="B616" t="s">
        <v>1500</v>
      </c>
      <c r="C616" t="s">
        <v>1501</v>
      </c>
      <c r="D616" t="s">
        <v>1502</v>
      </c>
      <c r="E616" s="4">
        <v>37178</v>
      </c>
      <c r="F616">
        <v>590750</v>
      </c>
      <c r="G616">
        <v>214500</v>
      </c>
      <c r="H616" t="s">
        <v>460</v>
      </c>
      <c r="I616" t="s">
        <v>461</v>
      </c>
      <c r="J616" t="s">
        <v>573</v>
      </c>
      <c r="K616" t="s">
        <v>462</v>
      </c>
      <c r="L616" t="s">
        <v>463</v>
      </c>
      <c r="M616" t="s">
        <v>2093</v>
      </c>
      <c r="U616" t="s">
        <v>465</v>
      </c>
      <c r="V616" t="s">
        <v>465</v>
      </c>
      <c r="AA616" t="s">
        <v>1503</v>
      </c>
      <c r="AB616" t="s">
        <v>1500</v>
      </c>
      <c r="AC616" t="s">
        <v>1501</v>
      </c>
      <c r="AD616" t="str">
        <f t="shared" si="9"/>
        <v>Schizopora paradoxa</v>
      </c>
      <c r="AE616" t="s">
        <v>461</v>
      </c>
    </row>
    <row r="617" spans="1:31" ht="12.75">
      <c r="A617">
        <v>6472</v>
      </c>
      <c r="B617" t="s">
        <v>1648</v>
      </c>
      <c r="C617" t="s">
        <v>1649</v>
      </c>
      <c r="D617" t="s">
        <v>773</v>
      </c>
      <c r="E617" s="4">
        <v>37177</v>
      </c>
      <c r="F617">
        <v>590750</v>
      </c>
      <c r="G617">
        <v>215300</v>
      </c>
      <c r="H617" t="s">
        <v>1643</v>
      </c>
      <c r="I617" t="s">
        <v>461</v>
      </c>
      <c r="J617" t="s">
        <v>624</v>
      </c>
      <c r="K617" t="s">
        <v>574</v>
      </c>
      <c r="U617" t="s">
        <v>494</v>
      </c>
      <c r="V617" t="s">
        <v>494</v>
      </c>
      <c r="AA617" t="s">
        <v>1650</v>
      </c>
      <c r="AB617" t="s">
        <v>1648</v>
      </c>
      <c r="AC617" t="s">
        <v>1649</v>
      </c>
      <c r="AD617" t="str">
        <f t="shared" si="9"/>
        <v>Scleroderma bovista</v>
      </c>
      <c r="AE617" t="s">
        <v>461</v>
      </c>
    </row>
    <row r="618" spans="1:31" ht="12.75">
      <c r="A618">
        <v>8000</v>
      </c>
      <c r="B618" t="s">
        <v>1392</v>
      </c>
      <c r="C618" t="s">
        <v>1393</v>
      </c>
      <c r="D618" t="s">
        <v>1394</v>
      </c>
      <c r="E618" s="4">
        <v>37176</v>
      </c>
      <c r="F618">
        <v>592500</v>
      </c>
      <c r="G618">
        <v>216450</v>
      </c>
      <c r="H618" t="s">
        <v>1379</v>
      </c>
      <c r="I618" t="s">
        <v>1108</v>
      </c>
      <c r="J618" t="s">
        <v>573</v>
      </c>
      <c r="K618" t="s">
        <v>574</v>
      </c>
      <c r="S618" t="s">
        <v>1391</v>
      </c>
      <c r="U618" t="s">
        <v>1016</v>
      </c>
      <c r="V618" t="s">
        <v>1016</v>
      </c>
      <c r="AB618" t="s">
        <v>1392</v>
      </c>
      <c r="AC618" t="s">
        <v>1393</v>
      </c>
      <c r="AD618" t="str">
        <f t="shared" si="9"/>
        <v>Scutellinia crinita</v>
      </c>
      <c r="AE618" t="s">
        <v>1108</v>
      </c>
    </row>
    <row r="619" spans="1:31" ht="12.75">
      <c r="A619">
        <v>6525</v>
      </c>
      <c r="B619" t="s">
        <v>1392</v>
      </c>
      <c r="C619" t="s">
        <v>1395</v>
      </c>
      <c r="D619" t="s">
        <v>1396</v>
      </c>
      <c r="E619" s="4">
        <v>37176</v>
      </c>
      <c r="F619">
        <v>592500</v>
      </c>
      <c r="G619">
        <v>216450</v>
      </c>
      <c r="H619" t="s">
        <v>1379</v>
      </c>
      <c r="I619" t="s">
        <v>1108</v>
      </c>
      <c r="J619" t="s">
        <v>573</v>
      </c>
      <c r="K619" t="s">
        <v>574</v>
      </c>
      <c r="S619" t="s">
        <v>1391</v>
      </c>
      <c r="U619" t="s">
        <v>506</v>
      </c>
      <c r="V619" t="s">
        <v>1016</v>
      </c>
      <c r="AB619" t="s">
        <v>1392</v>
      </c>
      <c r="AC619" t="s">
        <v>1395</v>
      </c>
      <c r="AD619" t="str">
        <f t="shared" si="9"/>
        <v>Scutellinia subhirtella</v>
      </c>
      <c r="AE619" t="s">
        <v>1108</v>
      </c>
    </row>
    <row r="620" spans="1:31" ht="12.75">
      <c r="A620">
        <v>6580</v>
      </c>
      <c r="B620" t="s">
        <v>987</v>
      </c>
      <c r="C620" t="s">
        <v>1339</v>
      </c>
      <c r="D620" t="s">
        <v>1340</v>
      </c>
      <c r="E620" s="4">
        <v>37176</v>
      </c>
      <c r="F620">
        <v>591650</v>
      </c>
      <c r="G620">
        <v>214800</v>
      </c>
      <c r="H620" t="s">
        <v>1342</v>
      </c>
      <c r="I620" t="s">
        <v>461</v>
      </c>
      <c r="J620" t="s">
        <v>637</v>
      </c>
      <c r="K620" t="s">
        <v>574</v>
      </c>
      <c r="U620" t="s">
        <v>625</v>
      </c>
      <c r="V620" t="s">
        <v>1343</v>
      </c>
      <c r="AA620" t="s">
        <v>1341</v>
      </c>
      <c r="AB620" t="s">
        <v>987</v>
      </c>
      <c r="AC620" t="s">
        <v>1339</v>
      </c>
      <c r="AD620" t="str">
        <f t="shared" si="9"/>
        <v>Sericeomyces serenus</v>
      </c>
      <c r="AE620" t="s">
        <v>461</v>
      </c>
    </row>
    <row r="621" spans="1:31" ht="12.75">
      <c r="A621">
        <v>6582</v>
      </c>
      <c r="B621" t="s">
        <v>987</v>
      </c>
      <c r="C621" t="s">
        <v>988</v>
      </c>
      <c r="D621" t="s">
        <v>989</v>
      </c>
      <c r="E621" s="4">
        <v>37176</v>
      </c>
      <c r="F621">
        <v>595250</v>
      </c>
      <c r="G621">
        <v>216450</v>
      </c>
      <c r="H621" t="s">
        <v>982</v>
      </c>
      <c r="I621" t="s">
        <v>983</v>
      </c>
      <c r="J621" t="s">
        <v>573</v>
      </c>
      <c r="K621" t="s">
        <v>574</v>
      </c>
      <c r="S621" t="s">
        <v>990</v>
      </c>
      <c r="U621" t="s">
        <v>591</v>
      </c>
      <c r="V621" t="s">
        <v>597</v>
      </c>
      <c r="AB621" t="s">
        <v>987</v>
      </c>
      <c r="AC621" t="s">
        <v>988</v>
      </c>
      <c r="AD621" t="str">
        <f t="shared" si="9"/>
        <v>Sericeomyces sericatus</v>
      </c>
      <c r="AE621" t="s">
        <v>983</v>
      </c>
    </row>
    <row r="622" spans="1:31" ht="12.75">
      <c r="A622">
        <v>6611</v>
      </c>
      <c r="B622" t="s">
        <v>1318</v>
      </c>
      <c r="C622" t="s">
        <v>505</v>
      </c>
      <c r="D622" t="s">
        <v>1319</v>
      </c>
      <c r="E622" s="4">
        <v>37176</v>
      </c>
      <c r="F622">
        <v>590750</v>
      </c>
      <c r="G622">
        <v>214500</v>
      </c>
      <c r="H622" t="s">
        <v>460</v>
      </c>
      <c r="I622" t="s">
        <v>461</v>
      </c>
      <c r="J622" t="s">
        <v>573</v>
      </c>
      <c r="K622" t="s">
        <v>462</v>
      </c>
      <c r="L622" t="s">
        <v>676</v>
      </c>
      <c r="M622" t="s">
        <v>2093</v>
      </c>
      <c r="O622" t="s">
        <v>677</v>
      </c>
      <c r="U622" t="s">
        <v>465</v>
      </c>
      <c r="V622" t="s">
        <v>465</v>
      </c>
      <c r="AA622" t="s">
        <v>1320</v>
      </c>
      <c r="AB622" t="s">
        <v>1318</v>
      </c>
      <c r="AC622" t="s">
        <v>505</v>
      </c>
      <c r="AD622" t="str">
        <f t="shared" si="9"/>
        <v>Skeletocutis nivea</v>
      </c>
      <c r="AE622" t="s">
        <v>461</v>
      </c>
    </row>
    <row r="623" spans="1:31" ht="12.75">
      <c r="A623">
        <v>6640</v>
      </c>
      <c r="B623" t="s">
        <v>551</v>
      </c>
      <c r="C623" t="s">
        <v>552</v>
      </c>
      <c r="D623" t="s">
        <v>553</v>
      </c>
      <c r="E623" s="4">
        <v>37175</v>
      </c>
      <c r="F623">
        <v>591900</v>
      </c>
      <c r="G623">
        <v>218800</v>
      </c>
      <c r="I623" t="s">
        <v>491</v>
      </c>
      <c r="J623" t="s">
        <v>492</v>
      </c>
      <c r="K623" t="s">
        <v>462</v>
      </c>
      <c r="L623" t="s">
        <v>676</v>
      </c>
      <c r="M623" t="s">
        <v>685</v>
      </c>
      <c r="N623" t="s">
        <v>2097</v>
      </c>
      <c r="O623" t="s">
        <v>677</v>
      </c>
      <c r="U623" t="s">
        <v>486</v>
      </c>
      <c r="V623" t="s">
        <v>486</v>
      </c>
      <c r="AA623" t="s">
        <v>554</v>
      </c>
      <c r="AB623" t="s">
        <v>551</v>
      </c>
      <c r="AC623" t="s">
        <v>552</v>
      </c>
      <c r="AD623" t="str">
        <f t="shared" si="9"/>
        <v>Spongiporus caesius</v>
      </c>
      <c r="AE623" t="s">
        <v>491</v>
      </c>
    </row>
    <row r="624" spans="1:31" ht="12.75">
      <c r="A624">
        <v>6640</v>
      </c>
      <c r="B624" t="s">
        <v>551</v>
      </c>
      <c r="C624" t="s">
        <v>552</v>
      </c>
      <c r="D624" t="s">
        <v>553</v>
      </c>
      <c r="E624" s="4">
        <v>37176</v>
      </c>
      <c r="F624">
        <v>584150</v>
      </c>
      <c r="G624">
        <v>214650</v>
      </c>
      <c r="H624" t="s">
        <v>1085</v>
      </c>
      <c r="I624" t="s">
        <v>1086</v>
      </c>
      <c r="J624" t="s">
        <v>573</v>
      </c>
      <c r="K624" t="s">
        <v>462</v>
      </c>
      <c r="L624" t="s">
        <v>676</v>
      </c>
      <c r="M624" t="s">
        <v>685</v>
      </c>
      <c r="O624" t="s">
        <v>677</v>
      </c>
      <c r="U624" t="s">
        <v>534</v>
      </c>
      <c r="V624" t="s">
        <v>534</v>
      </c>
      <c r="AA624" t="s">
        <v>554</v>
      </c>
      <c r="AB624" t="s">
        <v>551</v>
      </c>
      <c r="AC624" t="s">
        <v>552</v>
      </c>
      <c r="AD624" t="str">
        <f t="shared" si="9"/>
        <v>Spongiporus caesius</v>
      </c>
      <c r="AE624" t="s">
        <v>1086</v>
      </c>
    </row>
    <row r="625" spans="1:31" ht="12.75">
      <c r="A625">
        <v>6640</v>
      </c>
      <c r="B625" t="s">
        <v>551</v>
      </c>
      <c r="C625" t="s">
        <v>552</v>
      </c>
      <c r="D625" t="s">
        <v>553</v>
      </c>
      <c r="E625" s="4">
        <v>37175</v>
      </c>
      <c r="F625">
        <v>602700</v>
      </c>
      <c r="G625">
        <v>223200</v>
      </c>
      <c r="H625" t="s">
        <v>635</v>
      </c>
      <c r="I625" t="s">
        <v>636</v>
      </c>
      <c r="J625" t="s">
        <v>637</v>
      </c>
      <c r="K625" t="s">
        <v>462</v>
      </c>
      <c r="L625" t="s">
        <v>676</v>
      </c>
      <c r="M625" t="s">
        <v>2093</v>
      </c>
      <c r="O625" t="s">
        <v>677</v>
      </c>
      <c r="U625" t="s">
        <v>638</v>
      </c>
      <c r="V625" t="s">
        <v>638</v>
      </c>
      <c r="AA625" t="s">
        <v>554</v>
      </c>
      <c r="AB625" t="s">
        <v>551</v>
      </c>
      <c r="AC625" t="s">
        <v>552</v>
      </c>
      <c r="AD625" t="str">
        <f t="shared" si="9"/>
        <v>Spongiporus caesius</v>
      </c>
      <c r="AE625" t="s">
        <v>636</v>
      </c>
    </row>
    <row r="626" spans="1:31" ht="12.75">
      <c r="A626">
        <v>6640</v>
      </c>
      <c r="B626" t="s">
        <v>551</v>
      </c>
      <c r="C626" t="s">
        <v>552</v>
      </c>
      <c r="D626" t="s">
        <v>553</v>
      </c>
      <c r="E626" s="4">
        <v>37178</v>
      </c>
      <c r="F626">
        <v>590750</v>
      </c>
      <c r="G626">
        <v>214500</v>
      </c>
      <c r="H626" t="s">
        <v>460</v>
      </c>
      <c r="I626" t="s">
        <v>461</v>
      </c>
      <c r="J626" t="s">
        <v>573</v>
      </c>
      <c r="K626" t="s">
        <v>462</v>
      </c>
      <c r="L626" t="s">
        <v>676</v>
      </c>
      <c r="M626" t="s">
        <v>2093</v>
      </c>
      <c r="O626" t="s">
        <v>677</v>
      </c>
      <c r="U626" t="s">
        <v>465</v>
      </c>
      <c r="V626" t="s">
        <v>465</v>
      </c>
      <c r="AA626" t="s">
        <v>554</v>
      </c>
      <c r="AB626" t="s">
        <v>551</v>
      </c>
      <c r="AC626" t="s">
        <v>552</v>
      </c>
      <c r="AD626" t="str">
        <f t="shared" si="9"/>
        <v>Spongiporus caesius</v>
      </c>
      <c r="AE626" t="s">
        <v>461</v>
      </c>
    </row>
    <row r="627" spans="1:31" ht="12.75">
      <c r="A627">
        <v>6640</v>
      </c>
      <c r="B627" t="s">
        <v>551</v>
      </c>
      <c r="C627" t="s">
        <v>552</v>
      </c>
      <c r="D627" t="s">
        <v>553</v>
      </c>
      <c r="E627" s="4">
        <v>37177</v>
      </c>
      <c r="F627">
        <v>590750</v>
      </c>
      <c r="G627">
        <v>214500</v>
      </c>
      <c r="H627" t="s">
        <v>460</v>
      </c>
      <c r="I627" t="s">
        <v>461</v>
      </c>
      <c r="J627" t="s">
        <v>573</v>
      </c>
      <c r="K627" t="s">
        <v>462</v>
      </c>
      <c r="L627" t="s">
        <v>676</v>
      </c>
      <c r="M627" t="s">
        <v>685</v>
      </c>
      <c r="O627" t="s">
        <v>677</v>
      </c>
      <c r="U627" t="s">
        <v>465</v>
      </c>
      <c r="V627" t="s">
        <v>465</v>
      </c>
      <c r="AA627" t="s">
        <v>554</v>
      </c>
      <c r="AB627" t="s">
        <v>551</v>
      </c>
      <c r="AC627" t="s">
        <v>552</v>
      </c>
      <c r="AD627" t="str">
        <f t="shared" si="9"/>
        <v>Spongiporus caesius</v>
      </c>
      <c r="AE627" t="s">
        <v>461</v>
      </c>
    </row>
    <row r="628" spans="1:31" ht="12.75">
      <c r="A628">
        <v>6640</v>
      </c>
      <c r="B628" t="s">
        <v>551</v>
      </c>
      <c r="C628" t="s">
        <v>552</v>
      </c>
      <c r="D628" t="s">
        <v>553</v>
      </c>
      <c r="E628" s="4">
        <v>37177</v>
      </c>
      <c r="F628">
        <v>583150</v>
      </c>
      <c r="G628">
        <v>214200</v>
      </c>
      <c r="H628" t="s">
        <v>1887</v>
      </c>
      <c r="I628" t="s">
        <v>1888</v>
      </c>
      <c r="J628" t="s">
        <v>573</v>
      </c>
      <c r="K628" t="s">
        <v>462</v>
      </c>
      <c r="L628" t="s">
        <v>676</v>
      </c>
      <c r="M628" t="s">
        <v>685</v>
      </c>
      <c r="O628" t="s">
        <v>677</v>
      </c>
      <c r="U628" t="s">
        <v>638</v>
      </c>
      <c r="V628" t="s">
        <v>638</v>
      </c>
      <c r="AA628" t="s">
        <v>554</v>
      </c>
      <c r="AB628" t="s">
        <v>551</v>
      </c>
      <c r="AC628" t="s">
        <v>552</v>
      </c>
      <c r="AD628" t="str">
        <f t="shared" si="9"/>
        <v>Spongiporus caesius</v>
      </c>
      <c r="AE628" t="s">
        <v>1888</v>
      </c>
    </row>
    <row r="629" spans="1:31" ht="12.75">
      <c r="A629">
        <v>6649</v>
      </c>
      <c r="B629" t="s">
        <v>551</v>
      </c>
      <c r="C629" t="s">
        <v>1709</v>
      </c>
      <c r="D629" t="s">
        <v>1710</v>
      </c>
      <c r="E629" s="4">
        <v>37177</v>
      </c>
      <c r="F629">
        <v>583150</v>
      </c>
      <c r="G629">
        <v>214200</v>
      </c>
      <c r="H629" t="s">
        <v>1887</v>
      </c>
      <c r="I629" t="s">
        <v>1888</v>
      </c>
      <c r="J629" t="s">
        <v>573</v>
      </c>
      <c r="K629" t="s">
        <v>462</v>
      </c>
      <c r="U629" t="s">
        <v>638</v>
      </c>
      <c r="V629" t="s">
        <v>534</v>
      </c>
      <c r="AA629" t="s">
        <v>1711</v>
      </c>
      <c r="AB629" t="s">
        <v>551</v>
      </c>
      <c r="AC629" t="s">
        <v>1709</v>
      </c>
      <c r="AD629" t="str">
        <f t="shared" si="9"/>
        <v>Spongiporus stipticus</v>
      </c>
      <c r="AE629" t="s">
        <v>1888</v>
      </c>
    </row>
    <row r="630" spans="1:31" ht="12.75">
      <c r="A630">
        <v>6651</v>
      </c>
      <c r="B630" t="s">
        <v>551</v>
      </c>
      <c r="C630" t="s">
        <v>1908</v>
      </c>
      <c r="D630" t="s">
        <v>1909</v>
      </c>
      <c r="E630" s="4">
        <v>37177</v>
      </c>
      <c r="F630">
        <v>583150</v>
      </c>
      <c r="G630">
        <v>214200</v>
      </c>
      <c r="H630" t="s">
        <v>1887</v>
      </c>
      <c r="I630" t="s">
        <v>1888</v>
      </c>
      <c r="J630" t="s">
        <v>573</v>
      </c>
      <c r="K630" t="s">
        <v>462</v>
      </c>
      <c r="M630" t="s">
        <v>472</v>
      </c>
      <c r="U630" t="s">
        <v>638</v>
      </c>
      <c r="V630" t="s">
        <v>465</v>
      </c>
      <c r="AA630" t="s">
        <v>1708</v>
      </c>
      <c r="AB630" t="s">
        <v>551</v>
      </c>
      <c r="AC630" t="s">
        <v>1908</v>
      </c>
      <c r="AD630" t="str">
        <f t="shared" si="9"/>
        <v>Spongiporus tephroleucus</v>
      </c>
      <c r="AE630" t="s">
        <v>1888</v>
      </c>
    </row>
    <row r="631" spans="1:31" ht="12.75">
      <c r="A631">
        <v>6662</v>
      </c>
      <c r="B631" t="s">
        <v>457</v>
      </c>
      <c r="C631" t="s">
        <v>548</v>
      </c>
      <c r="D631" t="s">
        <v>549</v>
      </c>
      <c r="E631" s="4">
        <v>37175</v>
      </c>
      <c r="F631">
        <v>591900</v>
      </c>
      <c r="G631">
        <v>218800</v>
      </c>
      <c r="I631" t="s">
        <v>491</v>
      </c>
      <c r="J631" t="s">
        <v>492</v>
      </c>
      <c r="K631" t="s">
        <v>462</v>
      </c>
      <c r="L631" t="s">
        <v>463</v>
      </c>
      <c r="M631" t="s">
        <v>685</v>
      </c>
      <c r="N631" t="s">
        <v>2097</v>
      </c>
      <c r="O631" t="s">
        <v>308</v>
      </c>
      <c r="U631" t="s">
        <v>486</v>
      </c>
      <c r="V631" t="s">
        <v>486</v>
      </c>
      <c r="AA631" t="s">
        <v>550</v>
      </c>
      <c r="AB631" t="s">
        <v>457</v>
      </c>
      <c r="AC631" t="s">
        <v>548</v>
      </c>
      <c r="AD631" t="str">
        <f t="shared" si="9"/>
        <v>Steccherinum fimbriatum</v>
      </c>
      <c r="AE631" t="s">
        <v>491</v>
      </c>
    </row>
    <row r="632" spans="1:31" ht="12.75">
      <c r="A632">
        <v>6664</v>
      </c>
      <c r="B632" t="s">
        <v>457</v>
      </c>
      <c r="C632" t="s">
        <v>1497</v>
      </c>
      <c r="D632" t="s">
        <v>1498</v>
      </c>
      <c r="E632" s="4">
        <v>37176</v>
      </c>
      <c r="F632">
        <v>590750</v>
      </c>
      <c r="G632">
        <v>214500</v>
      </c>
      <c r="H632" t="s">
        <v>460</v>
      </c>
      <c r="I632" t="s">
        <v>461</v>
      </c>
      <c r="J632" t="s">
        <v>573</v>
      </c>
      <c r="K632" t="s">
        <v>462</v>
      </c>
      <c r="L632" t="s">
        <v>463</v>
      </c>
      <c r="M632" t="s">
        <v>2093</v>
      </c>
      <c r="U632" t="s">
        <v>465</v>
      </c>
      <c r="V632" t="s">
        <v>465</v>
      </c>
      <c r="AA632" t="s">
        <v>1499</v>
      </c>
      <c r="AB632" t="s">
        <v>457</v>
      </c>
      <c r="AC632" t="s">
        <v>1497</v>
      </c>
      <c r="AD632" t="str">
        <f t="shared" si="9"/>
        <v>Steccherinum ochraceum</v>
      </c>
      <c r="AE632" t="s">
        <v>461</v>
      </c>
    </row>
    <row r="633" spans="1:31" ht="12.75">
      <c r="A633">
        <v>7423</v>
      </c>
      <c r="B633" t="s">
        <v>457</v>
      </c>
      <c r="C633" t="s">
        <v>458</v>
      </c>
      <c r="D633" t="s">
        <v>459</v>
      </c>
      <c r="E633" s="4">
        <v>37175</v>
      </c>
      <c r="F633">
        <v>590800</v>
      </c>
      <c r="G633">
        <v>214500</v>
      </c>
      <c r="H633" t="s">
        <v>460</v>
      </c>
      <c r="I633" t="s">
        <v>461</v>
      </c>
      <c r="J633" t="s">
        <v>573</v>
      </c>
      <c r="K633" t="s">
        <v>462</v>
      </c>
      <c r="L633" t="s">
        <v>463</v>
      </c>
      <c r="M633" t="s">
        <v>2093</v>
      </c>
      <c r="N633" t="s">
        <v>2097</v>
      </c>
      <c r="O633" t="s">
        <v>464</v>
      </c>
      <c r="U633" t="s">
        <v>465</v>
      </c>
      <c r="V633" t="s">
        <v>465</v>
      </c>
      <c r="Z633" t="s">
        <v>466</v>
      </c>
      <c r="AB633" t="s">
        <v>457</v>
      </c>
      <c r="AC633" t="s">
        <v>458</v>
      </c>
      <c r="AD633" t="str">
        <f t="shared" si="9"/>
        <v>Steccherinum subcrinale</v>
      </c>
      <c r="AE633" t="s">
        <v>461</v>
      </c>
    </row>
    <row r="634" spans="1:31" ht="12.75">
      <c r="A634">
        <v>6690</v>
      </c>
      <c r="B634" t="s">
        <v>678</v>
      </c>
      <c r="C634" t="s">
        <v>1970</v>
      </c>
      <c r="D634" t="s">
        <v>1971</v>
      </c>
      <c r="E634" s="4">
        <v>37177</v>
      </c>
      <c r="F634">
        <v>596500</v>
      </c>
      <c r="G634">
        <v>215500</v>
      </c>
      <c r="H634" t="s">
        <v>1945</v>
      </c>
      <c r="I634" t="s">
        <v>1946</v>
      </c>
      <c r="J634" t="s">
        <v>456</v>
      </c>
      <c r="K634" t="s">
        <v>462</v>
      </c>
      <c r="L634" t="s">
        <v>463</v>
      </c>
      <c r="M634" t="s">
        <v>503</v>
      </c>
      <c r="N634" t="s">
        <v>2097</v>
      </c>
      <c r="O634" t="s">
        <v>923</v>
      </c>
      <c r="P634" t="s">
        <v>575</v>
      </c>
      <c r="S634" t="s">
        <v>1947</v>
      </c>
      <c r="U634" t="s">
        <v>1948</v>
      </c>
      <c r="V634" t="s">
        <v>1948</v>
      </c>
      <c r="AA634" s="1"/>
      <c r="AB634" t="s">
        <v>678</v>
      </c>
      <c r="AC634" t="s">
        <v>1970</v>
      </c>
      <c r="AD634" t="str">
        <f t="shared" si="9"/>
        <v>Stereum ochraceoflavum</v>
      </c>
      <c r="AE634" t="s">
        <v>1946</v>
      </c>
    </row>
    <row r="635" spans="1:31" ht="12.75">
      <c r="A635">
        <v>6691</v>
      </c>
      <c r="B635" t="s">
        <v>678</v>
      </c>
      <c r="C635" t="s">
        <v>719</v>
      </c>
      <c r="D635" t="s">
        <v>386</v>
      </c>
      <c r="E635" s="4">
        <v>37175</v>
      </c>
      <c r="F635">
        <v>602700</v>
      </c>
      <c r="G635">
        <v>223200</v>
      </c>
      <c r="H635" t="s">
        <v>635</v>
      </c>
      <c r="I635" t="s">
        <v>636</v>
      </c>
      <c r="J635" t="s">
        <v>854</v>
      </c>
      <c r="K635" t="s">
        <v>462</v>
      </c>
      <c r="L635" t="s">
        <v>463</v>
      </c>
      <c r="M635" t="s">
        <v>503</v>
      </c>
      <c r="N635" t="s">
        <v>2097</v>
      </c>
      <c r="O635" t="s">
        <v>464</v>
      </c>
      <c r="U635" t="s">
        <v>534</v>
      </c>
      <c r="V635" t="s">
        <v>534</v>
      </c>
      <c r="AA635" t="s">
        <v>720</v>
      </c>
      <c r="AB635" t="s">
        <v>678</v>
      </c>
      <c r="AC635" t="s">
        <v>719</v>
      </c>
      <c r="AD635" t="str">
        <f t="shared" si="9"/>
        <v>Stereum rugosum</v>
      </c>
      <c r="AE635" t="s">
        <v>636</v>
      </c>
    </row>
    <row r="636" spans="1:31" ht="12.75">
      <c r="A636">
        <v>6693</v>
      </c>
      <c r="B636" t="s">
        <v>678</v>
      </c>
      <c r="C636" t="s">
        <v>679</v>
      </c>
      <c r="D636" t="s">
        <v>680</v>
      </c>
      <c r="E636" s="4">
        <v>37175</v>
      </c>
      <c r="F636">
        <v>591900</v>
      </c>
      <c r="G636">
        <v>218800</v>
      </c>
      <c r="I636" t="s">
        <v>491</v>
      </c>
      <c r="J636" t="s">
        <v>492</v>
      </c>
      <c r="K636" t="s">
        <v>462</v>
      </c>
      <c r="L636" t="s">
        <v>463</v>
      </c>
      <c r="M636" t="s">
        <v>2093</v>
      </c>
      <c r="N636" t="s">
        <v>2097</v>
      </c>
      <c r="O636" t="s">
        <v>324</v>
      </c>
      <c r="U636" t="s">
        <v>486</v>
      </c>
      <c r="V636" t="s">
        <v>486</v>
      </c>
      <c r="AA636" t="s">
        <v>681</v>
      </c>
      <c r="AB636" t="s">
        <v>678</v>
      </c>
      <c r="AC636" t="s">
        <v>679</v>
      </c>
      <c r="AD636" t="str">
        <f t="shared" si="9"/>
        <v>Stereum subtomentosum</v>
      </c>
      <c r="AE636" t="s">
        <v>491</v>
      </c>
    </row>
    <row r="637" spans="1:31" ht="12.75">
      <c r="A637">
        <v>6693</v>
      </c>
      <c r="B637" t="s">
        <v>678</v>
      </c>
      <c r="C637" t="s">
        <v>679</v>
      </c>
      <c r="D637" t="s">
        <v>680</v>
      </c>
      <c r="E637" s="4">
        <v>37175</v>
      </c>
      <c r="F637">
        <v>590800</v>
      </c>
      <c r="G637">
        <v>214500</v>
      </c>
      <c r="H637" t="s">
        <v>460</v>
      </c>
      <c r="I637" t="s">
        <v>461</v>
      </c>
      <c r="J637" t="s">
        <v>573</v>
      </c>
      <c r="K637" t="s">
        <v>462</v>
      </c>
      <c r="L637" t="s">
        <v>463</v>
      </c>
      <c r="M637" t="s">
        <v>2093</v>
      </c>
      <c r="N637" t="s">
        <v>2097</v>
      </c>
      <c r="O637" t="s">
        <v>464</v>
      </c>
      <c r="U637" t="s">
        <v>465</v>
      </c>
      <c r="V637" t="s">
        <v>465</v>
      </c>
      <c r="AA637" t="s">
        <v>681</v>
      </c>
      <c r="AB637" t="s">
        <v>678</v>
      </c>
      <c r="AC637" t="s">
        <v>679</v>
      </c>
      <c r="AD637" t="str">
        <f t="shared" si="9"/>
        <v>Stereum subtomentosum</v>
      </c>
      <c r="AE637" t="s">
        <v>461</v>
      </c>
    </row>
    <row r="638" spans="1:31" ht="12.75">
      <c r="A638">
        <v>6693</v>
      </c>
      <c r="B638" t="s">
        <v>678</v>
      </c>
      <c r="C638" t="s">
        <v>679</v>
      </c>
      <c r="D638" t="s">
        <v>680</v>
      </c>
      <c r="E638" s="4">
        <v>37177</v>
      </c>
      <c r="F638">
        <v>590750</v>
      </c>
      <c r="G638">
        <v>214500</v>
      </c>
      <c r="H638" t="s">
        <v>460</v>
      </c>
      <c r="I638" t="s">
        <v>461</v>
      </c>
      <c r="J638" t="s">
        <v>573</v>
      </c>
      <c r="K638" t="s">
        <v>462</v>
      </c>
      <c r="L638" t="s">
        <v>463</v>
      </c>
      <c r="M638" t="s">
        <v>2093</v>
      </c>
      <c r="U638" t="s">
        <v>465</v>
      </c>
      <c r="V638" t="s">
        <v>465</v>
      </c>
      <c r="AA638" t="s">
        <v>681</v>
      </c>
      <c r="AB638" t="s">
        <v>678</v>
      </c>
      <c r="AC638" t="s">
        <v>679</v>
      </c>
      <c r="AD638" t="str">
        <f t="shared" si="9"/>
        <v>Stereum subtomentosum</v>
      </c>
      <c r="AE638" t="s">
        <v>461</v>
      </c>
    </row>
    <row r="639" spans="1:31" ht="12.75">
      <c r="A639">
        <v>8035</v>
      </c>
      <c r="B639" t="s">
        <v>1452</v>
      </c>
      <c r="C639" t="s">
        <v>1453</v>
      </c>
      <c r="D639" t="s">
        <v>1454</v>
      </c>
      <c r="E639" s="4">
        <v>37175</v>
      </c>
      <c r="F639">
        <v>590950</v>
      </c>
      <c r="G639">
        <v>214500</v>
      </c>
      <c r="H639" t="s">
        <v>460</v>
      </c>
      <c r="I639" t="s">
        <v>461</v>
      </c>
      <c r="J639" t="s">
        <v>573</v>
      </c>
      <c r="K639" t="s">
        <v>462</v>
      </c>
      <c r="L639" t="s">
        <v>463</v>
      </c>
      <c r="M639" t="s">
        <v>2093</v>
      </c>
      <c r="N639" t="s">
        <v>2097</v>
      </c>
      <c r="O639" t="s">
        <v>464</v>
      </c>
      <c r="U639" t="s">
        <v>1418</v>
      </c>
      <c r="V639" t="s">
        <v>1418</v>
      </c>
      <c r="AA639" t="s">
        <v>1455</v>
      </c>
      <c r="AB639" t="s">
        <v>1452</v>
      </c>
      <c r="AC639" t="s">
        <v>1453</v>
      </c>
      <c r="AD639" t="str">
        <f t="shared" si="9"/>
        <v>Stromatoscypha fimbriata</v>
      </c>
      <c r="AE639" t="s">
        <v>461</v>
      </c>
    </row>
    <row r="640" spans="1:31" ht="12.75">
      <c r="A640">
        <v>6716</v>
      </c>
      <c r="B640" t="s">
        <v>1530</v>
      </c>
      <c r="C640" t="s">
        <v>1531</v>
      </c>
      <c r="D640" t="s">
        <v>1532</v>
      </c>
      <c r="E640" s="4">
        <v>37177</v>
      </c>
      <c r="F640">
        <v>583150</v>
      </c>
      <c r="G640">
        <v>214200</v>
      </c>
      <c r="H640" t="s">
        <v>1887</v>
      </c>
      <c r="I640" t="s">
        <v>1888</v>
      </c>
      <c r="J640" t="s">
        <v>573</v>
      </c>
      <c r="K640" t="s">
        <v>449</v>
      </c>
      <c r="L640" t="s">
        <v>299</v>
      </c>
      <c r="U640" t="s">
        <v>638</v>
      </c>
      <c r="V640" t="s">
        <v>638</v>
      </c>
      <c r="AA640" t="s">
        <v>1533</v>
      </c>
      <c r="AB640" t="s">
        <v>1530</v>
      </c>
      <c r="AC640" t="s">
        <v>1531</v>
      </c>
      <c r="AD640" t="str">
        <f t="shared" si="9"/>
        <v>Stropharia caerulea</v>
      </c>
      <c r="AE640" t="s">
        <v>1888</v>
      </c>
    </row>
    <row r="641" spans="1:31" ht="12.75">
      <c r="A641">
        <v>6716</v>
      </c>
      <c r="B641" t="s">
        <v>1530</v>
      </c>
      <c r="C641" t="s">
        <v>1531</v>
      </c>
      <c r="D641" t="s">
        <v>1532</v>
      </c>
      <c r="E641" s="4">
        <v>37177</v>
      </c>
      <c r="F641">
        <v>579650</v>
      </c>
      <c r="G641">
        <v>217350</v>
      </c>
      <c r="H641" t="s">
        <v>1513</v>
      </c>
      <c r="I641" t="s">
        <v>1514</v>
      </c>
      <c r="J641" t="s">
        <v>624</v>
      </c>
      <c r="K641" t="s">
        <v>574</v>
      </c>
      <c r="U641" t="s">
        <v>1211</v>
      </c>
      <c r="V641" t="s">
        <v>1211</v>
      </c>
      <c r="AA641" t="s">
        <v>1533</v>
      </c>
      <c r="AB641" t="s">
        <v>1530</v>
      </c>
      <c r="AC641" t="s">
        <v>1531</v>
      </c>
      <c r="AD641" t="str">
        <f t="shared" si="9"/>
        <v>Stropharia caerulea</v>
      </c>
      <c r="AE641" t="s">
        <v>1514</v>
      </c>
    </row>
    <row r="642" spans="1:31" ht="12.75">
      <c r="A642">
        <v>6719</v>
      </c>
      <c r="B642" t="s">
        <v>1530</v>
      </c>
      <c r="C642" t="s">
        <v>1536</v>
      </c>
      <c r="D642" t="s">
        <v>1537</v>
      </c>
      <c r="E642" s="4">
        <v>37177</v>
      </c>
      <c r="F642">
        <v>566550</v>
      </c>
      <c r="G642">
        <v>199550</v>
      </c>
      <c r="H642" t="s">
        <v>1717</v>
      </c>
      <c r="I642" t="s">
        <v>1718</v>
      </c>
      <c r="J642" t="s">
        <v>492</v>
      </c>
      <c r="K642" t="s">
        <v>574</v>
      </c>
      <c r="S642" t="s">
        <v>990</v>
      </c>
      <c r="U642" t="s">
        <v>591</v>
      </c>
      <c r="V642" t="s">
        <v>591</v>
      </c>
      <c r="AA642" t="s">
        <v>1538</v>
      </c>
      <c r="AB642" t="s">
        <v>1530</v>
      </c>
      <c r="AC642" t="s">
        <v>1536</v>
      </c>
      <c r="AD642" t="str">
        <f t="shared" si="9"/>
        <v>Stropharia inuncta</v>
      </c>
      <c r="AE642" t="s">
        <v>1718</v>
      </c>
    </row>
    <row r="643" spans="1:31" ht="12.75">
      <c r="A643">
        <v>6744</v>
      </c>
      <c r="B643" t="s">
        <v>439</v>
      </c>
      <c r="C643" t="s">
        <v>440</v>
      </c>
      <c r="D643" t="s">
        <v>441</v>
      </c>
      <c r="E643" s="4">
        <v>37175</v>
      </c>
      <c r="F643">
        <v>580700</v>
      </c>
      <c r="G643">
        <v>227700</v>
      </c>
      <c r="I643" t="s">
        <v>443</v>
      </c>
      <c r="J643" t="s">
        <v>444</v>
      </c>
      <c r="K643" t="s">
        <v>574</v>
      </c>
      <c r="P643" t="s">
        <v>445</v>
      </c>
      <c r="U643" t="s">
        <v>578</v>
      </c>
      <c r="V643" t="s">
        <v>578</v>
      </c>
      <c r="AA643" t="s">
        <v>442</v>
      </c>
      <c r="AB643" t="s">
        <v>439</v>
      </c>
      <c r="AC643" t="s">
        <v>440</v>
      </c>
      <c r="AD643" t="str">
        <f aca="true" t="shared" si="10" ref="AD643:AD703">AB643&amp;" "&amp;AC643</f>
        <v>Suillus tridentinus</v>
      </c>
      <c r="AE643" t="s">
        <v>443</v>
      </c>
    </row>
    <row r="644" spans="1:31" ht="12.75">
      <c r="A644">
        <v>4479</v>
      </c>
      <c r="B644" t="s">
        <v>1260</v>
      </c>
      <c r="C644" t="s">
        <v>1261</v>
      </c>
      <c r="D644" t="s">
        <v>1262</v>
      </c>
      <c r="E644" s="4">
        <v>37178</v>
      </c>
      <c r="F644">
        <v>591150</v>
      </c>
      <c r="G644">
        <v>215250</v>
      </c>
      <c r="H644" t="s">
        <v>1784</v>
      </c>
      <c r="I644" t="s">
        <v>461</v>
      </c>
      <c r="J644" t="s">
        <v>573</v>
      </c>
      <c r="K644" t="s">
        <v>574</v>
      </c>
      <c r="U644" t="s">
        <v>403</v>
      </c>
      <c r="V644" t="s">
        <v>403</v>
      </c>
      <c r="AA644" t="s">
        <v>1263</v>
      </c>
      <c r="AB644" t="s">
        <v>1260</v>
      </c>
      <c r="AC644" t="s">
        <v>1261</v>
      </c>
      <c r="AD644" t="str">
        <f t="shared" si="10"/>
        <v>Tephrocybe rancida</v>
      </c>
      <c r="AE644" t="s">
        <v>461</v>
      </c>
    </row>
    <row r="645" spans="1:31" ht="12.75">
      <c r="A645">
        <v>4479</v>
      </c>
      <c r="B645" t="s">
        <v>1260</v>
      </c>
      <c r="C645" t="s">
        <v>1261</v>
      </c>
      <c r="D645" t="s">
        <v>1262</v>
      </c>
      <c r="E645" s="4">
        <v>37176</v>
      </c>
      <c r="F645">
        <v>581250</v>
      </c>
      <c r="G645">
        <v>231150</v>
      </c>
      <c r="I645" t="s">
        <v>572</v>
      </c>
      <c r="J645" t="s">
        <v>573</v>
      </c>
      <c r="K645" t="s">
        <v>574</v>
      </c>
      <c r="U645" t="s">
        <v>578</v>
      </c>
      <c r="V645" t="s">
        <v>578</v>
      </c>
      <c r="AA645" t="s">
        <v>1263</v>
      </c>
      <c r="AB645" t="s">
        <v>1260</v>
      </c>
      <c r="AC645" t="s">
        <v>1261</v>
      </c>
      <c r="AD645" t="str">
        <f t="shared" si="10"/>
        <v>Tephrocybe rancida</v>
      </c>
      <c r="AE645" t="s">
        <v>572</v>
      </c>
    </row>
    <row r="646" spans="1:31" ht="12.75">
      <c r="A646">
        <v>6809</v>
      </c>
      <c r="B646" t="s">
        <v>872</v>
      </c>
      <c r="C646" t="s">
        <v>873</v>
      </c>
      <c r="D646" t="s">
        <v>874</v>
      </c>
      <c r="E646" s="4">
        <v>37175</v>
      </c>
      <c r="F646">
        <v>602700</v>
      </c>
      <c r="G646">
        <v>223200</v>
      </c>
      <c r="H646" t="s">
        <v>635</v>
      </c>
      <c r="I646" t="s">
        <v>636</v>
      </c>
      <c r="J646" t="s">
        <v>868</v>
      </c>
      <c r="K646" t="s">
        <v>574</v>
      </c>
      <c r="M646" t="s">
        <v>869</v>
      </c>
      <c r="U646" t="s">
        <v>871</v>
      </c>
      <c r="V646" t="s">
        <v>871</v>
      </c>
      <c r="AA646" t="s">
        <v>875</v>
      </c>
      <c r="AB646" t="s">
        <v>872</v>
      </c>
      <c r="AC646" t="s">
        <v>873</v>
      </c>
      <c r="AD646" t="str">
        <f t="shared" si="10"/>
        <v>Thelephora terrestris</v>
      </c>
      <c r="AE646" t="s">
        <v>636</v>
      </c>
    </row>
    <row r="647" spans="1:31" ht="12.75">
      <c r="A647">
        <v>6825</v>
      </c>
      <c r="B647" t="s">
        <v>1504</v>
      </c>
      <c r="C647" t="s">
        <v>1505</v>
      </c>
      <c r="D647" t="s">
        <v>1506</v>
      </c>
      <c r="E647" s="4">
        <v>37175</v>
      </c>
      <c r="F647">
        <v>595150</v>
      </c>
      <c r="G647">
        <v>216700</v>
      </c>
      <c r="H647" t="s">
        <v>635</v>
      </c>
      <c r="I647" t="s">
        <v>636</v>
      </c>
      <c r="J647" t="s">
        <v>868</v>
      </c>
      <c r="K647" t="s">
        <v>574</v>
      </c>
      <c r="U647" t="s">
        <v>871</v>
      </c>
      <c r="V647" t="s">
        <v>1418</v>
      </c>
      <c r="AA647" t="s">
        <v>1507</v>
      </c>
      <c r="AB647" t="s">
        <v>1504</v>
      </c>
      <c r="AC647" t="s">
        <v>1505</v>
      </c>
      <c r="AD647" t="str">
        <f t="shared" si="10"/>
        <v>Tomentella bryophila</v>
      </c>
      <c r="AE647" t="s">
        <v>636</v>
      </c>
    </row>
    <row r="648" spans="1:31" ht="12.75">
      <c r="A648">
        <v>6825</v>
      </c>
      <c r="B648" t="s">
        <v>1504</v>
      </c>
      <c r="C648" t="s">
        <v>1505</v>
      </c>
      <c r="D648" t="s">
        <v>1506</v>
      </c>
      <c r="E648" s="4">
        <v>37176</v>
      </c>
      <c r="F648">
        <v>590750</v>
      </c>
      <c r="G648">
        <v>214500</v>
      </c>
      <c r="H648" t="s">
        <v>460</v>
      </c>
      <c r="I648" t="s">
        <v>461</v>
      </c>
      <c r="J648" t="s">
        <v>573</v>
      </c>
      <c r="K648" t="s">
        <v>462</v>
      </c>
      <c r="L648" t="s">
        <v>676</v>
      </c>
      <c r="M648" t="s">
        <v>2093</v>
      </c>
      <c r="O648" t="s">
        <v>677</v>
      </c>
      <c r="U648" t="s">
        <v>465</v>
      </c>
      <c r="V648" t="s">
        <v>465</v>
      </c>
      <c r="AA648" t="s">
        <v>1507</v>
      </c>
      <c r="AB648" t="s">
        <v>1504</v>
      </c>
      <c r="AC648" t="s">
        <v>1505</v>
      </c>
      <c r="AD648" t="str">
        <f t="shared" si="10"/>
        <v>Tomentella bryophila</v>
      </c>
      <c r="AE648" t="s">
        <v>461</v>
      </c>
    </row>
    <row r="649" spans="1:31" ht="12.75">
      <c r="A649">
        <v>6825</v>
      </c>
      <c r="B649" t="s">
        <v>1504</v>
      </c>
      <c r="C649" t="s">
        <v>1505</v>
      </c>
      <c r="D649" t="s">
        <v>1506</v>
      </c>
      <c r="E649" s="4">
        <v>37177</v>
      </c>
      <c r="F649">
        <v>579650</v>
      </c>
      <c r="G649">
        <v>217350</v>
      </c>
      <c r="H649" t="s">
        <v>1513</v>
      </c>
      <c r="I649" t="s">
        <v>1514</v>
      </c>
      <c r="J649" t="s">
        <v>573</v>
      </c>
      <c r="K649" t="s">
        <v>462</v>
      </c>
      <c r="L649" t="s">
        <v>463</v>
      </c>
      <c r="M649" t="s">
        <v>2093</v>
      </c>
      <c r="N649" t="s">
        <v>2096</v>
      </c>
      <c r="O649" t="s">
        <v>464</v>
      </c>
      <c r="U649" t="s">
        <v>1418</v>
      </c>
      <c r="V649" t="s">
        <v>1418</v>
      </c>
      <c r="AA649" t="s">
        <v>1507</v>
      </c>
      <c r="AB649" t="s">
        <v>1504</v>
      </c>
      <c r="AC649" t="s">
        <v>1505</v>
      </c>
      <c r="AD649" t="str">
        <f t="shared" si="10"/>
        <v>Tomentella bryophila</v>
      </c>
      <c r="AE649" t="s">
        <v>1514</v>
      </c>
    </row>
    <row r="650" spans="1:31" ht="12.75">
      <c r="A650">
        <v>6869</v>
      </c>
      <c r="B650" t="s">
        <v>320</v>
      </c>
      <c r="C650" t="s">
        <v>1495</v>
      </c>
      <c r="D650" t="s">
        <v>386</v>
      </c>
      <c r="E650" s="4">
        <v>37176</v>
      </c>
      <c r="F650">
        <v>590750</v>
      </c>
      <c r="G650">
        <v>214500</v>
      </c>
      <c r="H650" t="s">
        <v>460</v>
      </c>
      <c r="I650" t="s">
        <v>461</v>
      </c>
      <c r="J650" t="s">
        <v>573</v>
      </c>
      <c r="K650" t="s">
        <v>462</v>
      </c>
      <c r="L650" t="s">
        <v>463</v>
      </c>
      <c r="M650" t="s">
        <v>685</v>
      </c>
      <c r="O650" t="s">
        <v>464</v>
      </c>
      <c r="U650" t="s">
        <v>465</v>
      </c>
      <c r="V650" t="s">
        <v>465</v>
      </c>
      <c r="AA650" t="s">
        <v>1496</v>
      </c>
      <c r="AB650" t="s">
        <v>320</v>
      </c>
      <c r="AC650" t="s">
        <v>1495</v>
      </c>
      <c r="AD650" t="str">
        <f t="shared" si="10"/>
        <v>Trametes gibbosa</v>
      </c>
      <c r="AE650" t="s">
        <v>461</v>
      </c>
    </row>
    <row r="651" spans="1:31" ht="12.75">
      <c r="A651">
        <v>6870</v>
      </c>
      <c r="B651" t="s">
        <v>320</v>
      </c>
      <c r="C651" t="s">
        <v>321</v>
      </c>
      <c r="D651" t="s">
        <v>322</v>
      </c>
      <c r="E651" s="4">
        <v>37175</v>
      </c>
      <c r="F651">
        <v>591900</v>
      </c>
      <c r="G651">
        <v>218800</v>
      </c>
      <c r="I651" t="s">
        <v>491</v>
      </c>
      <c r="J651" t="s">
        <v>492</v>
      </c>
      <c r="K651" t="s">
        <v>462</v>
      </c>
      <c r="L651" t="s">
        <v>463</v>
      </c>
      <c r="M651" t="s">
        <v>472</v>
      </c>
      <c r="N651" t="s">
        <v>2097</v>
      </c>
      <c r="O651" t="s">
        <v>324</v>
      </c>
      <c r="U651" t="s">
        <v>486</v>
      </c>
      <c r="V651" t="s">
        <v>486</v>
      </c>
      <c r="AA651" t="s">
        <v>323</v>
      </c>
      <c r="AB651" t="s">
        <v>320</v>
      </c>
      <c r="AC651" t="s">
        <v>321</v>
      </c>
      <c r="AD651" t="str">
        <f t="shared" si="10"/>
        <v>Trametes hirsuta</v>
      </c>
      <c r="AE651" t="s">
        <v>491</v>
      </c>
    </row>
    <row r="652" spans="1:31" ht="12.75">
      <c r="A652">
        <v>6874</v>
      </c>
      <c r="B652" t="s">
        <v>320</v>
      </c>
      <c r="C652" t="s">
        <v>1800</v>
      </c>
      <c r="D652" t="s">
        <v>1801</v>
      </c>
      <c r="E652" s="4">
        <v>37177</v>
      </c>
      <c r="F652">
        <v>590750</v>
      </c>
      <c r="G652">
        <v>214500</v>
      </c>
      <c r="H652" t="s">
        <v>460</v>
      </c>
      <c r="I652" t="s">
        <v>461</v>
      </c>
      <c r="J652" t="s">
        <v>573</v>
      </c>
      <c r="K652" t="s">
        <v>462</v>
      </c>
      <c r="L652" t="s">
        <v>463</v>
      </c>
      <c r="M652" t="s">
        <v>685</v>
      </c>
      <c r="U652" t="s">
        <v>465</v>
      </c>
      <c r="V652" t="s">
        <v>465</v>
      </c>
      <c r="AA652" t="s">
        <v>1802</v>
      </c>
      <c r="AB652" t="s">
        <v>320</v>
      </c>
      <c r="AC652" t="s">
        <v>1800</v>
      </c>
      <c r="AD652" t="str">
        <f t="shared" si="10"/>
        <v>Trametes versicolor</v>
      </c>
      <c r="AE652" t="s">
        <v>461</v>
      </c>
    </row>
    <row r="653" spans="1:31" ht="12.75">
      <c r="A653">
        <v>13473</v>
      </c>
      <c r="B653" t="s">
        <v>2113</v>
      </c>
      <c r="C653" t="s">
        <v>599</v>
      </c>
      <c r="D653" t="s">
        <v>2114</v>
      </c>
      <c r="E653" s="4">
        <v>37177</v>
      </c>
      <c r="F653">
        <v>579650</v>
      </c>
      <c r="G653">
        <v>217350</v>
      </c>
      <c r="H653" t="s">
        <v>1513</v>
      </c>
      <c r="I653" t="s">
        <v>1514</v>
      </c>
      <c r="J653" t="s">
        <v>573</v>
      </c>
      <c r="K653" t="s">
        <v>462</v>
      </c>
      <c r="L653" t="s">
        <v>463</v>
      </c>
      <c r="M653" t="s">
        <v>2093</v>
      </c>
      <c r="N653" t="s">
        <v>2094</v>
      </c>
      <c r="O653" t="s">
        <v>308</v>
      </c>
      <c r="U653" t="s">
        <v>1418</v>
      </c>
      <c r="V653" t="s">
        <v>1418</v>
      </c>
      <c r="X653" t="s">
        <v>592</v>
      </c>
      <c r="Y653" t="s">
        <v>1447</v>
      </c>
      <c r="AA653" t="s">
        <v>2115</v>
      </c>
      <c r="AB653" t="s">
        <v>2113</v>
      </c>
      <c r="AC653" t="s">
        <v>599</v>
      </c>
      <c r="AD653" t="str">
        <f t="shared" si="10"/>
        <v>Trechispora cohaerens</v>
      </c>
      <c r="AE653" t="s">
        <v>1514</v>
      </c>
    </row>
    <row r="654" spans="1:31" ht="12.75">
      <c r="A654">
        <v>6915</v>
      </c>
      <c r="B654" t="s">
        <v>1388</v>
      </c>
      <c r="C654" t="s">
        <v>1389</v>
      </c>
      <c r="D654" t="s">
        <v>1390</v>
      </c>
      <c r="E654" s="4">
        <v>37176</v>
      </c>
      <c r="F654">
        <v>592600</v>
      </c>
      <c r="G654">
        <v>216300</v>
      </c>
      <c r="H654" t="s">
        <v>1379</v>
      </c>
      <c r="I654" t="s">
        <v>1108</v>
      </c>
      <c r="J654" t="s">
        <v>573</v>
      </c>
      <c r="K654" t="s">
        <v>574</v>
      </c>
      <c r="S654" t="s">
        <v>1391</v>
      </c>
      <c r="U654" t="s">
        <v>1016</v>
      </c>
      <c r="V654" t="s">
        <v>1016</v>
      </c>
      <c r="AB654" t="s">
        <v>1388</v>
      </c>
      <c r="AC654" t="s">
        <v>1389</v>
      </c>
      <c r="AD654" t="str">
        <f t="shared" si="10"/>
        <v>Tricharina ascophanoides</v>
      </c>
      <c r="AE654" t="s">
        <v>1108</v>
      </c>
    </row>
    <row r="655" spans="1:31" ht="12.75">
      <c r="A655">
        <v>8061</v>
      </c>
      <c r="B655" t="s">
        <v>452</v>
      </c>
      <c r="C655" t="s">
        <v>1906</v>
      </c>
      <c r="D655" t="s">
        <v>709</v>
      </c>
      <c r="E655" s="4">
        <v>37177</v>
      </c>
      <c r="F655">
        <v>566550</v>
      </c>
      <c r="G655">
        <v>199550</v>
      </c>
      <c r="H655" t="s">
        <v>1717</v>
      </c>
      <c r="I655" t="s">
        <v>1718</v>
      </c>
      <c r="J655" t="s">
        <v>492</v>
      </c>
      <c r="K655" t="s">
        <v>574</v>
      </c>
      <c r="P655" t="s">
        <v>533</v>
      </c>
      <c r="U655" t="s">
        <v>591</v>
      </c>
      <c r="V655" t="s">
        <v>591</v>
      </c>
      <c r="AA655" t="s">
        <v>1907</v>
      </c>
      <c r="AB655" t="s">
        <v>452</v>
      </c>
      <c r="AC655" t="s">
        <v>1906</v>
      </c>
      <c r="AD655" t="str">
        <f t="shared" si="10"/>
        <v>Tricholoma album</v>
      </c>
      <c r="AE655" t="s">
        <v>1718</v>
      </c>
    </row>
    <row r="656" spans="1:31" ht="12.75">
      <c r="A656">
        <v>8061</v>
      </c>
      <c r="B656" t="s">
        <v>452</v>
      </c>
      <c r="C656" t="s">
        <v>1906</v>
      </c>
      <c r="D656" t="s">
        <v>709</v>
      </c>
      <c r="E656" s="4">
        <v>37177</v>
      </c>
      <c r="F656">
        <v>583150</v>
      </c>
      <c r="G656">
        <v>214200</v>
      </c>
      <c r="H656" t="s">
        <v>1887</v>
      </c>
      <c r="I656" t="s">
        <v>1888</v>
      </c>
      <c r="J656" t="s">
        <v>573</v>
      </c>
      <c r="K656" t="s">
        <v>449</v>
      </c>
      <c r="L656" t="s">
        <v>299</v>
      </c>
      <c r="P656" t="s">
        <v>577</v>
      </c>
      <c r="U656" t="s">
        <v>638</v>
      </c>
      <c r="V656" t="s">
        <v>534</v>
      </c>
      <c r="AA656" t="s">
        <v>1907</v>
      </c>
      <c r="AB656" t="s">
        <v>452</v>
      </c>
      <c r="AC656" t="s">
        <v>1906</v>
      </c>
      <c r="AD656" t="str">
        <f t="shared" si="10"/>
        <v>Tricholoma album</v>
      </c>
      <c r="AE656" t="s">
        <v>1888</v>
      </c>
    </row>
    <row r="657" spans="1:31" ht="12.75">
      <c r="A657">
        <v>6965</v>
      </c>
      <c r="B657" t="s">
        <v>452</v>
      </c>
      <c r="C657" t="s">
        <v>2003</v>
      </c>
      <c r="D657" t="s">
        <v>2004</v>
      </c>
      <c r="E657" s="4">
        <v>37178</v>
      </c>
      <c r="F657">
        <v>594400</v>
      </c>
      <c r="G657">
        <v>208850</v>
      </c>
      <c r="H657" t="s">
        <v>1993</v>
      </c>
      <c r="I657" t="s">
        <v>1994</v>
      </c>
      <c r="J657" t="s">
        <v>573</v>
      </c>
      <c r="K657" t="s">
        <v>574</v>
      </c>
      <c r="P657" t="s">
        <v>575</v>
      </c>
      <c r="U657" t="s">
        <v>722</v>
      </c>
      <c r="V657" t="s">
        <v>722</v>
      </c>
      <c r="AA657" t="s">
        <v>2005</v>
      </c>
      <c r="AB657" t="s">
        <v>452</v>
      </c>
      <c r="AC657" t="s">
        <v>2003</v>
      </c>
      <c r="AD657" t="str">
        <f t="shared" si="10"/>
        <v>Tricholoma cingulatum</v>
      </c>
      <c r="AE657" t="s">
        <v>1994</v>
      </c>
    </row>
    <row r="658" spans="1:31" ht="12.75">
      <c r="A658">
        <v>6968</v>
      </c>
      <c r="B658" t="s">
        <v>452</v>
      </c>
      <c r="C658" t="s">
        <v>1112</v>
      </c>
      <c r="D658" t="s">
        <v>883</v>
      </c>
      <c r="E658" s="4">
        <v>37176</v>
      </c>
      <c r="F658">
        <v>592500</v>
      </c>
      <c r="G658">
        <v>216450</v>
      </c>
      <c r="H658" t="s">
        <v>1107</v>
      </c>
      <c r="I658" t="s">
        <v>1108</v>
      </c>
      <c r="J658" t="s">
        <v>573</v>
      </c>
      <c r="K658" t="s">
        <v>574</v>
      </c>
      <c r="P658" t="s">
        <v>577</v>
      </c>
      <c r="U658" t="s">
        <v>414</v>
      </c>
      <c r="V658" t="s">
        <v>414</v>
      </c>
      <c r="AA658" t="s">
        <v>1326</v>
      </c>
      <c r="AB658" t="s">
        <v>452</v>
      </c>
      <c r="AC658" t="s">
        <v>1112</v>
      </c>
      <c r="AD658" t="str">
        <f t="shared" si="10"/>
        <v>Tricholoma columbetta</v>
      </c>
      <c r="AE658" t="s">
        <v>1108</v>
      </c>
    </row>
    <row r="659" spans="1:31" ht="12.75">
      <c r="A659">
        <v>6969</v>
      </c>
      <c r="B659" t="s">
        <v>452</v>
      </c>
      <c r="C659" t="s">
        <v>1573</v>
      </c>
      <c r="D659" t="s">
        <v>1574</v>
      </c>
      <c r="E659" s="4">
        <v>37176</v>
      </c>
      <c r="F659">
        <v>614075</v>
      </c>
      <c r="G659">
        <v>241525</v>
      </c>
      <c r="H659" t="s">
        <v>1346</v>
      </c>
      <c r="I659" t="s">
        <v>1347</v>
      </c>
      <c r="J659" t="s">
        <v>444</v>
      </c>
      <c r="K659" t="s">
        <v>574</v>
      </c>
      <c r="P659" t="s">
        <v>484</v>
      </c>
      <c r="U659" t="s">
        <v>523</v>
      </c>
      <c r="V659" t="s">
        <v>523</v>
      </c>
      <c r="AA659" t="s">
        <v>1575</v>
      </c>
      <c r="AB659" t="s">
        <v>452</v>
      </c>
      <c r="AC659" t="s">
        <v>1573</v>
      </c>
      <c r="AD659" t="str">
        <f t="shared" si="10"/>
        <v>Tricholoma equestre</v>
      </c>
      <c r="AE659" t="s">
        <v>1347</v>
      </c>
    </row>
    <row r="660" spans="1:31" ht="12.75">
      <c r="A660">
        <v>6974</v>
      </c>
      <c r="B660" t="s">
        <v>452</v>
      </c>
      <c r="C660" t="s">
        <v>740</v>
      </c>
      <c r="D660" t="s">
        <v>741</v>
      </c>
      <c r="E660" s="4">
        <v>37175</v>
      </c>
      <c r="F660">
        <v>602700</v>
      </c>
      <c r="G660">
        <v>223200</v>
      </c>
      <c r="H660" t="s">
        <v>635</v>
      </c>
      <c r="I660" t="s">
        <v>636</v>
      </c>
      <c r="J660" t="s">
        <v>854</v>
      </c>
      <c r="K660" t="s">
        <v>574</v>
      </c>
      <c r="P660" t="s">
        <v>533</v>
      </c>
      <c r="U660" t="s">
        <v>743</v>
      </c>
      <c r="V660" t="s">
        <v>743</v>
      </c>
      <c r="AA660" t="s">
        <v>742</v>
      </c>
      <c r="AB660" t="s">
        <v>452</v>
      </c>
      <c r="AC660" t="s">
        <v>740</v>
      </c>
      <c r="AD660" t="str">
        <f t="shared" si="10"/>
        <v>Tricholoma fulvum</v>
      </c>
      <c r="AE660" t="s">
        <v>636</v>
      </c>
    </row>
    <row r="661" spans="1:31" ht="12.75">
      <c r="A661">
        <v>6982</v>
      </c>
      <c r="B661" t="s">
        <v>452</v>
      </c>
      <c r="C661" t="s">
        <v>453</v>
      </c>
      <c r="D661" t="s">
        <v>454</v>
      </c>
      <c r="E661" s="4">
        <v>37176</v>
      </c>
      <c r="F661">
        <v>595250</v>
      </c>
      <c r="G661">
        <v>216450</v>
      </c>
      <c r="H661" t="s">
        <v>982</v>
      </c>
      <c r="I661" t="s">
        <v>983</v>
      </c>
      <c r="J661" t="s">
        <v>573</v>
      </c>
      <c r="K661" t="s">
        <v>574</v>
      </c>
      <c r="U661" t="s">
        <v>403</v>
      </c>
      <c r="V661" t="s">
        <v>403</v>
      </c>
      <c r="AA661" t="s">
        <v>455</v>
      </c>
      <c r="AB661" t="s">
        <v>452</v>
      </c>
      <c r="AC661" t="s">
        <v>453</v>
      </c>
      <c r="AD661" t="str">
        <f t="shared" si="10"/>
        <v>Tricholoma inamoenum</v>
      </c>
      <c r="AE661" t="s">
        <v>983</v>
      </c>
    </row>
    <row r="662" spans="1:31" ht="12.75">
      <c r="A662">
        <v>6982</v>
      </c>
      <c r="B662" t="s">
        <v>452</v>
      </c>
      <c r="C662" t="s">
        <v>453</v>
      </c>
      <c r="D662" t="s">
        <v>454</v>
      </c>
      <c r="E662" s="4">
        <v>37177</v>
      </c>
      <c r="F662">
        <v>583150</v>
      </c>
      <c r="G662">
        <v>214200</v>
      </c>
      <c r="H662" t="s">
        <v>1887</v>
      </c>
      <c r="I662" t="s">
        <v>1888</v>
      </c>
      <c r="J662" t="s">
        <v>573</v>
      </c>
      <c r="K662" t="s">
        <v>449</v>
      </c>
      <c r="L662" t="s">
        <v>299</v>
      </c>
      <c r="P662" t="s">
        <v>577</v>
      </c>
      <c r="U662" t="s">
        <v>638</v>
      </c>
      <c r="V662" t="s">
        <v>534</v>
      </c>
      <c r="AA662" t="s">
        <v>455</v>
      </c>
      <c r="AB662" t="s">
        <v>452</v>
      </c>
      <c r="AC662" t="s">
        <v>453</v>
      </c>
      <c r="AD662" t="str">
        <f t="shared" si="10"/>
        <v>Tricholoma inamoenum</v>
      </c>
      <c r="AE662" t="s">
        <v>1888</v>
      </c>
    </row>
    <row r="663" spans="1:31" ht="12.75">
      <c r="A663">
        <v>6982</v>
      </c>
      <c r="B663" t="s">
        <v>452</v>
      </c>
      <c r="C663" t="s">
        <v>453</v>
      </c>
      <c r="D663" t="s">
        <v>454</v>
      </c>
      <c r="E663" s="4">
        <v>37177</v>
      </c>
      <c r="F663">
        <v>583150</v>
      </c>
      <c r="G663">
        <v>214200</v>
      </c>
      <c r="H663" t="s">
        <v>1887</v>
      </c>
      <c r="I663" t="s">
        <v>1888</v>
      </c>
      <c r="J663" t="s">
        <v>573</v>
      </c>
      <c r="K663" t="s">
        <v>574</v>
      </c>
      <c r="P663" t="s">
        <v>576</v>
      </c>
      <c r="U663" t="s">
        <v>704</v>
      </c>
      <c r="V663" t="s">
        <v>704</v>
      </c>
      <c r="AA663" t="s">
        <v>455</v>
      </c>
      <c r="AB663" t="s">
        <v>452</v>
      </c>
      <c r="AC663" t="s">
        <v>453</v>
      </c>
      <c r="AD663" t="str">
        <f t="shared" si="10"/>
        <v>Tricholoma inamoenum</v>
      </c>
      <c r="AE663" t="s">
        <v>1888</v>
      </c>
    </row>
    <row r="664" spans="1:31" ht="12.75">
      <c r="A664">
        <v>6982</v>
      </c>
      <c r="B664" t="s">
        <v>452</v>
      </c>
      <c r="C664" t="s">
        <v>453</v>
      </c>
      <c r="D664" t="s">
        <v>454</v>
      </c>
      <c r="E664" s="4">
        <v>37175</v>
      </c>
      <c r="F664">
        <v>580700</v>
      </c>
      <c r="G664">
        <v>227700</v>
      </c>
      <c r="I664" t="s">
        <v>443</v>
      </c>
      <c r="J664" t="s">
        <v>456</v>
      </c>
      <c r="K664" t="s">
        <v>574</v>
      </c>
      <c r="P664" t="s">
        <v>576</v>
      </c>
      <c r="Q664" t="s">
        <v>577</v>
      </c>
      <c r="R664" t="s">
        <v>445</v>
      </c>
      <c r="U664" t="s">
        <v>578</v>
      </c>
      <c r="V664" t="s">
        <v>578</v>
      </c>
      <c r="AA664" t="s">
        <v>455</v>
      </c>
      <c r="AB664" t="s">
        <v>452</v>
      </c>
      <c r="AC664" t="s">
        <v>453</v>
      </c>
      <c r="AD664" t="str">
        <f t="shared" si="10"/>
        <v>Tricholoma inamoenum</v>
      </c>
      <c r="AE664" t="s">
        <v>443</v>
      </c>
    </row>
    <row r="665" spans="1:31" ht="12.75">
      <c r="A665">
        <v>6982</v>
      </c>
      <c r="B665" t="s">
        <v>452</v>
      </c>
      <c r="C665" t="s">
        <v>453</v>
      </c>
      <c r="D665" t="s">
        <v>454</v>
      </c>
      <c r="E665" s="4">
        <v>37177</v>
      </c>
      <c r="F665">
        <v>579650</v>
      </c>
      <c r="G665">
        <v>217350</v>
      </c>
      <c r="H665" t="s">
        <v>1513</v>
      </c>
      <c r="I665" t="s">
        <v>1514</v>
      </c>
      <c r="J665" t="s">
        <v>624</v>
      </c>
      <c r="K665" t="s">
        <v>574</v>
      </c>
      <c r="P665" t="s">
        <v>577</v>
      </c>
      <c r="U665" t="s">
        <v>1211</v>
      </c>
      <c r="V665" t="s">
        <v>1211</v>
      </c>
      <c r="AA665" t="s">
        <v>455</v>
      </c>
      <c r="AB665" t="s">
        <v>452</v>
      </c>
      <c r="AC665" t="s">
        <v>453</v>
      </c>
      <c r="AD665" t="str">
        <f t="shared" si="10"/>
        <v>Tricholoma inamoenum</v>
      </c>
      <c r="AE665" t="s">
        <v>1514</v>
      </c>
    </row>
    <row r="666" spans="1:31" ht="12.75">
      <c r="A666">
        <v>6987</v>
      </c>
      <c r="B666" t="s">
        <v>452</v>
      </c>
      <c r="C666" t="s">
        <v>1683</v>
      </c>
      <c r="D666" t="s">
        <v>1114</v>
      </c>
      <c r="E666" s="4">
        <v>37178</v>
      </c>
      <c r="F666">
        <v>590950</v>
      </c>
      <c r="G666">
        <v>214600</v>
      </c>
      <c r="I666" t="s">
        <v>461</v>
      </c>
      <c r="J666" t="s">
        <v>492</v>
      </c>
      <c r="K666" t="s">
        <v>574</v>
      </c>
      <c r="U666" t="s">
        <v>1635</v>
      </c>
      <c r="V666" t="s">
        <v>1635</v>
      </c>
      <c r="AA666" t="s">
        <v>1684</v>
      </c>
      <c r="AB666" t="s">
        <v>452</v>
      </c>
      <c r="AC666" t="s">
        <v>1683</v>
      </c>
      <c r="AD666" t="str">
        <f t="shared" si="10"/>
        <v>Tricholoma lascivum</v>
      </c>
      <c r="AE666" t="s">
        <v>461</v>
      </c>
    </row>
    <row r="667" spans="1:31" ht="12.75">
      <c r="A667">
        <v>6987</v>
      </c>
      <c r="B667" t="s">
        <v>452</v>
      </c>
      <c r="C667" t="s">
        <v>1683</v>
      </c>
      <c r="D667" t="s">
        <v>1114</v>
      </c>
      <c r="E667" s="4">
        <v>37177</v>
      </c>
      <c r="F667">
        <v>583150</v>
      </c>
      <c r="G667">
        <v>214200</v>
      </c>
      <c r="H667" t="s">
        <v>1887</v>
      </c>
      <c r="I667" t="s">
        <v>1888</v>
      </c>
      <c r="J667" t="s">
        <v>573</v>
      </c>
      <c r="K667" t="s">
        <v>574</v>
      </c>
      <c r="P667" t="s">
        <v>577</v>
      </c>
      <c r="U667" t="s">
        <v>743</v>
      </c>
      <c r="V667" t="s">
        <v>743</v>
      </c>
      <c r="AA667" t="s">
        <v>1684</v>
      </c>
      <c r="AB667" t="s">
        <v>452</v>
      </c>
      <c r="AC667" t="s">
        <v>1683</v>
      </c>
      <c r="AD667" t="str">
        <f t="shared" si="10"/>
        <v>Tricholoma lascivum</v>
      </c>
      <c r="AE667" t="s">
        <v>1888</v>
      </c>
    </row>
    <row r="668" spans="1:31" ht="12.75">
      <c r="A668">
        <v>6987</v>
      </c>
      <c r="B668" t="s">
        <v>452</v>
      </c>
      <c r="C668" t="s">
        <v>1683</v>
      </c>
      <c r="D668" t="s">
        <v>1114</v>
      </c>
      <c r="E668" s="4">
        <v>37177</v>
      </c>
      <c r="F668">
        <v>597100</v>
      </c>
      <c r="G668">
        <v>208350</v>
      </c>
      <c r="H668" t="s">
        <v>1460</v>
      </c>
      <c r="I668" t="s">
        <v>1461</v>
      </c>
      <c r="J668" t="s">
        <v>573</v>
      </c>
      <c r="K668" t="s">
        <v>574</v>
      </c>
      <c r="P668" t="s">
        <v>577</v>
      </c>
      <c r="U668" t="s">
        <v>414</v>
      </c>
      <c r="V668" t="s">
        <v>414</v>
      </c>
      <c r="AA668" t="s">
        <v>1684</v>
      </c>
      <c r="AB668" t="s">
        <v>452</v>
      </c>
      <c r="AC668" t="s">
        <v>1683</v>
      </c>
      <c r="AD668" t="str">
        <f t="shared" si="10"/>
        <v>Tricholoma lascivum</v>
      </c>
      <c r="AE668" t="s">
        <v>1461</v>
      </c>
    </row>
    <row r="669" spans="1:31" ht="12.75">
      <c r="A669">
        <v>6990</v>
      </c>
      <c r="B669" t="s">
        <v>452</v>
      </c>
      <c r="C669" t="s">
        <v>1721</v>
      </c>
      <c r="D669" t="s">
        <v>1722</v>
      </c>
      <c r="E669" s="4">
        <v>37177</v>
      </c>
      <c r="F669">
        <v>566550</v>
      </c>
      <c r="G669">
        <v>199550</v>
      </c>
      <c r="H669" t="s">
        <v>1717</v>
      </c>
      <c r="I669" t="s">
        <v>1718</v>
      </c>
      <c r="J669" t="s">
        <v>492</v>
      </c>
      <c r="K669" t="s">
        <v>574</v>
      </c>
      <c r="P669" t="s">
        <v>575</v>
      </c>
      <c r="U669" t="s">
        <v>591</v>
      </c>
      <c r="V669" t="s">
        <v>403</v>
      </c>
      <c r="AA669" t="s">
        <v>1723</v>
      </c>
      <c r="AB669" t="s">
        <v>452</v>
      </c>
      <c r="AC669" t="s">
        <v>1721</v>
      </c>
      <c r="AD669" t="str">
        <f t="shared" si="10"/>
        <v>Tricholoma myomyces</v>
      </c>
      <c r="AE669" t="s">
        <v>1718</v>
      </c>
    </row>
    <row r="670" spans="1:31" ht="12.75">
      <c r="A670">
        <v>6993</v>
      </c>
      <c r="B670" t="s">
        <v>452</v>
      </c>
      <c r="C670" t="s">
        <v>1996</v>
      </c>
      <c r="D670" t="s">
        <v>604</v>
      </c>
      <c r="E670" s="4">
        <v>37178</v>
      </c>
      <c r="F670">
        <v>594400</v>
      </c>
      <c r="G670">
        <v>208850</v>
      </c>
      <c r="H670" t="s">
        <v>1993</v>
      </c>
      <c r="I670" t="s">
        <v>1994</v>
      </c>
      <c r="J670" t="s">
        <v>573</v>
      </c>
      <c r="K670" t="s">
        <v>574</v>
      </c>
      <c r="P670" t="s">
        <v>602</v>
      </c>
      <c r="T670" t="s">
        <v>1998</v>
      </c>
      <c r="U670" t="s">
        <v>743</v>
      </c>
      <c r="V670" t="s">
        <v>743</v>
      </c>
      <c r="AA670" t="s">
        <v>1997</v>
      </c>
      <c r="AB670" t="s">
        <v>452</v>
      </c>
      <c r="AC670" t="s">
        <v>1996</v>
      </c>
      <c r="AD670" t="str">
        <f t="shared" si="10"/>
        <v>Tricholoma pardinum</v>
      </c>
      <c r="AE670" t="s">
        <v>1994</v>
      </c>
    </row>
    <row r="671" spans="1:31" ht="12.75">
      <c r="A671">
        <v>8064</v>
      </c>
      <c r="B671" t="s">
        <v>452</v>
      </c>
      <c r="C671" t="s">
        <v>1897</v>
      </c>
      <c r="D671" t="s">
        <v>1176</v>
      </c>
      <c r="E671" s="4">
        <v>37177</v>
      </c>
      <c r="F671">
        <v>583150</v>
      </c>
      <c r="G671">
        <v>214200</v>
      </c>
      <c r="H671" t="s">
        <v>1887</v>
      </c>
      <c r="I671" t="s">
        <v>1888</v>
      </c>
      <c r="J671" t="s">
        <v>573</v>
      </c>
      <c r="K671" t="s">
        <v>449</v>
      </c>
      <c r="L671" t="s">
        <v>299</v>
      </c>
      <c r="U671" t="s">
        <v>648</v>
      </c>
      <c r="V671" t="s">
        <v>648</v>
      </c>
      <c r="AB671" t="s">
        <v>452</v>
      </c>
      <c r="AC671" t="s">
        <v>1897</v>
      </c>
      <c r="AD671" t="str">
        <f t="shared" si="10"/>
        <v>Tricholoma pseudoalbum</v>
      </c>
      <c r="AE671" t="s">
        <v>1888</v>
      </c>
    </row>
    <row r="672" spans="1:31" ht="12.75">
      <c r="A672">
        <v>7001</v>
      </c>
      <c r="B672" t="s">
        <v>452</v>
      </c>
      <c r="C672" t="s">
        <v>1209</v>
      </c>
      <c r="D672" t="s">
        <v>883</v>
      </c>
      <c r="E672" s="4">
        <v>37176</v>
      </c>
      <c r="F672">
        <v>592500</v>
      </c>
      <c r="G672">
        <v>216470</v>
      </c>
      <c r="H672" t="s">
        <v>1107</v>
      </c>
      <c r="I672" t="s">
        <v>1108</v>
      </c>
      <c r="J672" t="s">
        <v>573</v>
      </c>
      <c r="K672" t="s">
        <v>574</v>
      </c>
      <c r="U672" t="s">
        <v>1211</v>
      </c>
      <c r="V672" t="s">
        <v>1211</v>
      </c>
      <c r="AA672" t="s">
        <v>1210</v>
      </c>
      <c r="AB672" t="s">
        <v>452</v>
      </c>
      <c r="AC672" t="s">
        <v>1209</v>
      </c>
      <c r="AD672" t="str">
        <f t="shared" si="10"/>
        <v>Tricholoma saponaceum</v>
      </c>
      <c r="AE672" t="s">
        <v>1108</v>
      </c>
    </row>
    <row r="673" spans="1:31" ht="12.75">
      <c r="A673">
        <v>7001</v>
      </c>
      <c r="B673" t="s">
        <v>452</v>
      </c>
      <c r="C673" t="s">
        <v>1209</v>
      </c>
      <c r="D673" t="s">
        <v>883</v>
      </c>
      <c r="E673" s="4">
        <v>37177</v>
      </c>
      <c r="F673">
        <v>583150</v>
      </c>
      <c r="G673">
        <v>214200</v>
      </c>
      <c r="H673" t="s">
        <v>1887</v>
      </c>
      <c r="I673" t="s">
        <v>1888</v>
      </c>
      <c r="J673" t="s">
        <v>573</v>
      </c>
      <c r="K673" t="s">
        <v>574</v>
      </c>
      <c r="P673" t="s">
        <v>577</v>
      </c>
      <c r="U673" t="s">
        <v>704</v>
      </c>
      <c r="V673" t="s">
        <v>704</v>
      </c>
      <c r="AA673" t="s">
        <v>1210</v>
      </c>
      <c r="AB673" t="s">
        <v>452</v>
      </c>
      <c r="AC673" t="s">
        <v>1209</v>
      </c>
      <c r="AD673" t="str">
        <f t="shared" si="10"/>
        <v>Tricholoma saponaceum</v>
      </c>
      <c r="AE673" t="s">
        <v>1888</v>
      </c>
    </row>
    <row r="674" spans="1:31" ht="12.75">
      <c r="A674">
        <v>7001</v>
      </c>
      <c r="B674" t="s">
        <v>452</v>
      </c>
      <c r="C674" t="s">
        <v>1209</v>
      </c>
      <c r="D674" t="s">
        <v>883</v>
      </c>
      <c r="E674" s="4">
        <v>37178</v>
      </c>
      <c r="F674">
        <v>594400</v>
      </c>
      <c r="G674">
        <v>208850</v>
      </c>
      <c r="H674" t="s">
        <v>1993</v>
      </c>
      <c r="I674" t="s">
        <v>1994</v>
      </c>
      <c r="J674" t="s">
        <v>573</v>
      </c>
      <c r="K674" t="s">
        <v>574</v>
      </c>
      <c r="P674" t="s">
        <v>576</v>
      </c>
      <c r="U674" t="s">
        <v>743</v>
      </c>
      <c r="V674" t="s">
        <v>743</v>
      </c>
      <c r="AA674" t="s">
        <v>1210</v>
      </c>
      <c r="AB674" t="s">
        <v>452</v>
      </c>
      <c r="AC674" t="s">
        <v>1209</v>
      </c>
      <c r="AD674" t="str">
        <f t="shared" si="10"/>
        <v>Tricholoma saponaceum</v>
      </c>
      <c r="AE674" t="s">
        <v>1994</v>
      </c>
    </row>
    <row r="675" spans="1:31" ht="12.75">
      <c r="A675">
        <v>7002</v>
      </c>
      <c r="B675" t="s">
        <v>452</v>
      </c>
      <c r="C675" t="s">
        <v>1892</v>
      </c>
      <c r="D675" t="s">
        <v>454</v>
      </c>
      <c r="E675" s="4">
        <v>37178</v>
      </c>
      <c r="F675">
        <v>590950</v>
      </c>
      <c r="G675">
        <v>214600</v>
      </c>
      <c r="I675" t="s">
        <v>461</v>
      </c>
      <c r="J675" t="s">
        <v>492</v>
      </c>
      <c r="K675" t="s">
        <v>574</v>
      </c>
      <c r="U675" t="s">
        <v>1635</v>
      </c>
      <c r="V675" t="s">
        <v>1635</v>
      </c>
      <c r="AA675" t="s">
        <v>1893</v>
      </c>
      <c r="AB675" t="s">
        <v>452</v>
      </c>
      <c r="AC675" t="s">
        <v>1892</v>
      </c>
      <c r="AD675" t="str">
        <f t="shared" si="10"/>
        <v>Tricholoma scalpturatum</v>
      </c>
      <c r="AE675" t="s">
        <v>461</v>
      </c>
    </row>
    <row r="676" spans="1:31" ht="12.75">
      <c r="A676">
        <v>7002</v>
      </c>
      <c r="B676" t="s">
        <v>452</v>
      </c>
      <c r="C676" t="s">
        <v>1892</v>
      </c>
      <c r="D676" t="s">
        <v>454</v>
      </c>
      <c r="E676" s="4">
        <v>37177</v>
      </c>
      <c r="F676">
        <v>583150</v>
      </c>
      <c r="G676">
        <v>214200</v>
      </c>
      <c r="H676" t="s">
        <v>1887</v>
      </c>
      <c r="I676" t="s">
        <v>1888</v>
      </c>
      <c r="J676" t="s">
        <v>573</v>
      </c>
      <c r="K676" t="s">
        <v>574</v>
      </c>
      <c r="P676" t="s">
        <v>577</v>
      </c>
      <c r="U676" t="s">
        <v>743</v>
      </c>
      <c r="V676" t="s">
        <v>743</v>
      </c>
      <c r="AA676" t="s">
        <v>1893</v>
      </c>
      <c r="AB676" t="s">
        <v>452</v>
      </c>
      <c r="AC676" t="s">
        <v>1892</v>
      </c>
      <c r="AD676" t="str">
        <f t="shared" si="10"/>
        <v>Tricholoma scalpturatum</v>
      </c>
      <c r="AE676" t="s">
        <v>1888</v>
      </c>
    </row>
    <row r="677" spans="1:31" ht="12.75">
      <c r="A677">
        <v>7003</v>
      </c>
      <c r="B677" t="s">
        <v>452</v>
      </c>
      <c r="C677" t="s">
        <v>939</v>
      </c>
      <c r="D677" t="s">
        <v>940</v>
      </c>
      <c r="E677" s="4">
        <v>37176</v>
      </c>
      <c r="F677">
        <v>584150</v>
      </c>
      <c r="G677">
        <v>214650</v>
      </c>
      <c r="H677" t="s">
        <v>1085</v>
      </c>
      <c r="I677" t="s">
        <v>1086</v>
      </c>
      <c r="J677" t="s">
        <v>573</v>
      </c>
      <c r="K677" t="s">
        <v>574</v>
      </c>
      <c r="P677" t="s">
        <v>577</v>
      </c>
      <c r="U677" t="s">
        <v>743</v>
      </c>
      <c r="V677" t="s">
        <v>743</v>
      </c>
      <c r="AA677" t="s">
        <v>941</v>
      </c>
      <c r="AB677" t="s">
        <v>452</v>
      </c>
      <c r="AC677" t="s">
        <v>939</v>
      </c>
      <c r="AD677" t="str">
        <f t="shared" si="10"/>
        <v>Tricholoma sciodes</v>
      </c>
      <c r="AE677" t="s">
        <v>1086</v>
      </c>
    </row>
    <row r="678" spans="1:31" ht="12.75">
      <c r="A678">
        <v>7018</v>
      </c>
      <c r="B678" t="s">
        <v>452</v>
      </c>
      <c r="C678" t="s">
        <v>1370</v>
      </c>
      <c r="D678" t="s">
        <v>709</v>
      </c>
      <c r="E678" s="4">
        <v>37176</v>
      </c>
      <c r="F678">
        <v>592500</v>
      </c>
      <c r="G678">
        <v>216450</v>
      </c>
      <c r="H678" t="s">
        <v>1107</v>
      </c>
      <c r="I678" t="s">
        <v>1108</v>
      </c>
      <c r="J678" t="s">
        <v>868</v>
      </c>
      <c r="K678" t="s">
        <v>574</v>
      </c>
      <c r="U678" t="s">
        <v>727</v>
      </c>
      <c r="V678" t="s">
        <v>727</v>
      </c>
      <c r="AA678" t="s">
        <v>1371</v>
      </c>
      <c r="AB678" t="s">
        <v>452</v>
      </c>
      <c r="AC678" t="s">
        <v>1370</v>
      </c>
      <c r="AD678" t="str">
        <f t="shared" si="10"/>
        <v>Tricholoma terreum</v>
      </c>
      <c r="AE678" t="s">
        <v>1108</v>
      </c>
    </row>
    <row r="679" spans="1:31" ht="12.75">
      <c r="A679">
        <v>7023</v>
      </c>
      <c r="B679" t="s">
        <v>452</v>
      </c>
      <c r="C679" t="s">
        <v>1078</v>
      </c>
      <c r="D679" t="s">
        <v>425</v>
      </c>
      <c r="E679" s="4">
        <v>37176</v>
      </c>
      <c r="F679">
        <v>595250</v>
      </c>
      <c r="G679">
        <v>216450</v>
      </c>
      <c r="H679" t="s">
        <v>982</v>
      </c>
      <c r="I679" t="s">
        <v>983</v>
      </c>
      <c r="J679" t="s">
        <v>573</v>
      </c>
      <c r="K679" t="s">
        <v>574</v>
      </c>
      <c r="P679" t="s">
        <v>577</v>
      </c>
      <c r="U679" t="s">
        <v>704</v>
      </c>
      <c r="V679" t="s">
        <v>704</v>
      </c>
      <c r="AA679" t="s">
        <v>1079</v>
      </c>
      <c r="AB679" t="s">
        <v>452</v>
      </c>
      <c r="AC679" t="s">
        <v>1078</v>
      </c>
      <c r="AD679" t="str">
        <f t="shared" si="10"/>
        <v>Tricholoma ustale</v>
      </c>
      <c r="AE679" t="s">
        <v>983</v>
      </c>
    </row>
    <row r="680" spans="1:31" ht="12.75">
      <c r="A680">
        <v>7023</v>
      </c>
      <c r="B680" t="s">
        <v>452</v>
      </c>
      <c r="C680" t="s">
        <v>1078</v>
      </c>
      <c r="D680" t="s">
        <v>425</v>
      </c>
      <c r="E680" s="4">
        <v>37177</v>
      </c>
      <c r="F680">
        <v>579650</v>
      </c>
      <c r="G680">
        <v>217350</v>
      </c>
      <c r="H680" t="s">
        <v>1513</v>
      </c>
      <c r="I680" t="s">
        <v>1514</v>
      </c>
      <c r="J680" t="s">
        <v>624</v>
      </c>
      <c r="K680" t="s">
        <v>449</v>
      </c>
      <c r="L680" t="s">
        <v>299</v>
      </c>
      <c r="P680" t="s">
        <v>577</v>
      </c>
      <c r="U680" t="s">
        <v>1302</v>
      </c>
      <c r="V680" t="s">
        <v>1302</v>
      </c>
      <c r="AA680" t="s">
        <v>1079</v>
      </c>
      <c r="AB680" t="s">
        <v>452</v>
      </c>
      <c r="AC680" t="s">
        <v>1078</v>
      </c>
      <c r="AD680" t="str">
        <f t="shared" si="10"/>
        <v>Tricholoma ustale</v>
      </c>
      <c r="AE680" t="s">
        <v>1514</v>
      </c>
    </row>
    <row r="681" spans="1:31" ht="12.75">
      <c r="A681">
        <v>7025</v>
      </c>
      <c r="B681" t="s">
        <v>452</v>
      </c>
      <c r="C681" t="s">
        <v>1365</v>
      </c>
      <c r="D681" t="s">
        <v>789</v>
      </c>
      <c r="E681" s="4">
        <v>37176</v>
      </c>
      <c r="F681">
        <v>614075</v>
      </c>
      <c r="G681">
        <v>241525</v>
      </c>
      <c r="H681" t="s">
        <v>1346</v>
      </c>
      <c r="I681" t="s">
        <v>1347</v>
      </c>
      <c r="J681" t="s">
        <v>868</v>
      </c>
      <c r="K681" t="s">
        <v>574</v>
      </c>
      <c r="P681" t="s">
        <v>576</v>
      </c>
      <c r="Q681" t="s">
        <v>703</v>
      </c>
      <c r="U681" t="s">
        <v>523</v>
      </c>
      <c r="V681" t="s">
        <v>523</v>
      </c>
      <c r="AA681" t="s">
        <v>1366</v>
      </c>
      <c r="AB681" t="s">
        <v>452</v>
      </c>
      <c r="AC681" t="s">
        <v>1365</v>
      </c>
      <c r="AD681" t="str">
        <f t="shared" si="10"/>
        <v>Tricholoma vaccinum</v>
      </c>
      <c r="AE681" t="s">
        <v>1347</v>
      </c>
    </row>
    <row r="682" spans="1:31" ht="12.75">
      <c r="A682">
        <v>7026</v>
      </c>
      <c r="B682" t="s">
        <v>452</v>
      </c>
      <c r="C682" t="s">
        <v>952</v>
      </c>
      <c r="D682" t="s">
        <v>425</v>
      </c>
      <c r="E682" s="4">
        <v>37176</v>
      </c>
      <c r="F682">
        <v>584150</v>
      </c>
      <c r="G682">
        <v>214650</v>
      </c>
      <c r="H682" t="s">
        <v>1085</v>
      </c>
      <c r="I682" t="s">
        <v>1086</v>
      </c>
      <c r="J682" t="s">
        <v>573</v>
      </c>
      <c r="K682" t="s">
        <v>574</v>
      </c>
      <c r="U682" t="s">
        <v>924</v>
      </c>
      <c r="V682" t="s">
        <v>924</v>
      </c>
      <c r="AA682" t="s">
        <v>953</v>
      </c>
      <c r="AB682" t="s">
        <v>452</v>
      </c>
      <c r="AC682" t="s">
        <v>952</v>
      </c>
      <c r="AD682" t="str">
        <f t="shared" si="10"/>
        <v>Tricholoma virgatum</v>
      </c>
      <c r="AE682" t="s">
        <v>1086</v>
      </c>
    </row>
    <row r="683" spans="1:31" ht="12.75">
      <c r="A683">
        <v>8067</v>
      </c>
      <c r="B683" t="s">
        <v>408</v>
      </c>
      <c r="C683" t="s">
        <v>409</v>
      </c>
      <c r="D683" t="s">
        <v>410</v>
      </c>
      <c r="E683" s="4">
        <v>37175</v>
      </c>
      <c r="F683">
        <v>591900</v>
      </c>
      <c r="G683">
        <v>218800</v>
      </c>
      <c r="H683" t="s">
        <v>590</v>
      </c>
      <c r="I683" t="s">
        <v>491</v>
      </c>
      <c r="J683" t="s">
        <v>492</v>
      </c>
      <c r="K683" t="s">
        <v>449</v>
      </c>
      <c r="L683" t="s">
        <v>564</v>
      </c>
      <c r="O683" t="s">
        <v>402</v>
      </c>
      <c r="U683" t="s">
        <v>403</v>
      </c>
      <c r="V683" t="s">
        <v>403</v>
      </c>
      <c r="AB683" t="s">
        <v>408</v>
      </c>
      <c r="AC683" t="s">
        <v>409</v>
      </c>
      <c r="AD683" t="str">
        <f t="shared" si="10"/>
        <v>Trichopeziza sulphurea</v>
      </c>
      <c r="AE683" t="s">
        <v>491</v>
      </c>
    </row>
    <row r="684" spans="1:31" ht="12.75">
      <c r="A684">
        <v>7059</v>
      </c>
      <c r="B684" t="s">
        <v>1376</v>
      </c>
      <c r="C684" t="s">
        <v>1377</v>
      </c>
      <c r="D684" t="s">
        <v>1378</v>
      </c>
      <c r="E684" s="4">
        <v>37176</v>
      </c>
      <c r="F684">
        <v>592600</v>
      </c>
      <c r="G684">
        <v>216300</v>
      </c>
      <c r="H684" t="s">
        <v>1379</v>
      </c>
      <c r="I684" t="s">
        <v>1108</v>
      </c>
      <c r="J684" t="s">
        <v>573</v>
      </c>
      <c r="K684" t="s">
        <v>1015</v>
      </c>
      <c r="U684" t="s">
        <v>1016</v>
      </c>
      <c r="V684" t="s">
        <v>1016</v>
      </c>
      <c r="AB684" t="s">
        <v>1376</v>
      </c>
      <c r="AC684" t="s">
        <v>1377</v>
      </c>
      <c r="AD684" t="str">
        <f t="shared" si="10"/>
        <v>Trichophaea hemisphaerioides</v>
      </c>
      <c r="AE684" t="s">
        <v>1108</v>
      </c>
    </row>
    <row r="685" spans="1:31" ht="12.75">
      <c r="A685">
        <v>8069</v>
      </c>
      <c r="B685" t="s">
        <v>1376</v>
      </c>
      <c r="C685" t="s">
        <v>1397</v>
      </c>
      <c r="D685" t="s">
        <v>1398</v>
      </c>
      <c r="E685" s="4">
        <v>37176</v>
      </c>
      <c r="F685">
        <v>592500</v>
      </c>
      <c r="G685">
        <v>216450</v>
      </c>
      <c r="H685" t="s">
        <v>460</v>
      </c>
      <c r="I685" t="s">
        <v>1108</v>
      </c>
      <c r="J685" t="s">
        <v>573</v>
      </c>
      <c r="K685" t="s">
        <v>574</v>
      </c>
      <c r="S685" t="s">
        <v>1391</v>
      </c>
      <c r="U685" t="s">
        <v>506</v>
      </c>
      <c r="V685" t="s">
        <v>506</v>
      </c>
      <c r="AA685" t="s">
        <v>1399</v>
      </c>
      <c r="AB685" t="s">
        <v>1376</v>
      </c>
      <c r="AC685" t="s">
        <v>1397</v>
      </c>
      <c r="AD685" t="str">
        <f t="shared" si="10"/>
        <v>Trichophaea hybrida</v>
      </c>
      <c r="AE685" t="s">
        <v>1108</v>
      </c>
    </row>
    <row r="686" spans="1:31" ht="12.75">
      <c r="A686">
        <v>7061</v>
      </c>
      <c r="B686" t="s">
        <v>1376</v>
      </c>
      <c r="C686" t="s">
        <v>1680</v>
      </c>
      <c r="D686" t="s">
        <v>1681</v>
      </c>
      <c r="E686" s="4">
        <v>37177</v>
      </c>
      <c r="F686">
        <v>597100</v>
      </c>
      <c r="G686">
        <v>208350</v>
      </c>
      <c r="H686" t="s">
        <v>1460</v>
      </c>
      <c r="I686" t="s">
        <v>1461</v>
      </c>
      <c r="J686" t="s">
        <v>1679</v>
      </c>
      <c r="K686" t="s">
        <v>574</v>
      </c>
      <c r="S686" t="s">
        <v>990</v>
      </c>
      <c r="U686" t="s">
        <v>506</v>
      </c>
      <c r="V686" t="s">
        <v>506</v>
      </c>
      <c r="AB686" t="s">
        <v>1376</v>
      </c>
      <c r="AC686" t="s">
        <v>1680</v>
      </c>
      <c r="AD686" t="str">
        <f t="shared" si="10"/>
        <v>Trichophaea woolhopeia</v>
      </c>
      <c r="AE686" t="s">
        <v>1461</v>
      </c>
    </row>
    <row r="687" spans="1:31" ht="12.75">
      <c r="A687">
        <v>7080</v>
      </c>
      <c r="B687" t="s">
        <v>1465</v>
      </c>
      <c r="C687" t="s">
        <v>1466</v>
      </c>
      <c r="D687" t="s">
        <v>1467</v>
      </c>
      <c r="E687" s="4">
        <v>37177</v>
      </c>
      <c r="F687">
        <v>597100</v>
      </c>
      <c r="G687">
        <v>208350</v>
      </c>
      <c r="H687" t="s">
        <v>1460</v>
      </c>
      <c r="I687" t="s">
        <v>1461</v>
      </c>
      <c r="J687" t="s">
        <v>573</v>
      </c>
      <c r="K687" t="s">
        <v>574</v>
      </c>
      <c r="U687" t="s">
        <v>514</v>
      </c>
      <c r="V687" t="s">
        <v>514</v>
      </c>
      <c r="AA687" t="s">
        <v>1468</v>
      </c>
      <c r="AB687" t="s">
        <v>1465</v>
      </c>
      <c r="AC687" t="s">
        <v>1466</v>
      </c>
      <c r="AD687" t="str">
        <f t="shared" si="10"/>
        <v>Tubaria furfuracea</v>
      </c>
      <c r="AE687" t="s">
        <v>1461</v>
      </c>
    </row>
    <row r="688" spans="1:31" ht="12.75">
      <c r="A688">
        <v>7080</v>
      </c>
      <c r="B688" t="s">
        <v>1465</v>
      </c>
      <c r="C688" t="s">
        <v>1466</v>
      </c>
      <c r="D688" t="s">
        <v>1467</v>
      </c>
      <c r="E688" s="4">
        <v>37177</v>
      </c>
      <c r="F688">
        <v>581700</v>
      </c>
      <c r="G688">
        <v>230450</v>
      </c>
      <c r="I688" t="s">
        <v>572</v>
      </c>
      <c r="J688" t="s">
        <v>456</v>
      </c>
      <c r="K688" t="s">
        <v>462</v>
      </c>
      <c r="L688" t="s">
        <v>471</v>
      </c>
      <c r="M688" t="s">
        <v>869</v>
      </c>
      <c r="T688" t="s">
        <v>1883</v>
      </c>
      <c r="U688" t="s">
        <v>578</v>
      </c>
      <c r="V688" t="s">
        <v>578</v>
      </c>
      <c r="AA688" t="s">
        <v>1468</v>
      </c>
      <c r="AB688" t="s">
        <v>1465</v>
      </c>
      <c r="AC688" t="s">
        <v>1466</v>
      </c>
      <c r="AD688" t="str">
        <f t="shared" si="10"/>
        <v>Tubaria furfuracea</v>
      </c>
      <c r="AE688" t="s">
        <v>572</v>
      </c>
    </row>
    <row r="689" spans="1:31" ht="12.75">
      <c r="A689" t="s">
        <v>2065</v>
      </c>
      <c r="B689" t="s">
        <v>1836</v>
      </c>
      <c r="C689" t="s">
        <v>1837</v>
      </c>
      <c r="D689" t="s">
        <v>1838</v>
      </c>
      <c r="E689" s="4">
        <v>37161</v>
      </c>
      <c r="I689" t="s">
        <v>1839</v>
      </c>
      <c r="U689" t="s">
        <v>1840</v>
      </c>
      <c r="V689" t="s">
        <v>1840</v>
      </c>
      <c r="AB689" t="s">
        <v>1836</v>
      </c>
      <c r="AC689" t="s">
        <v>1837</v>
      </c>
      <c r="AD689" t="str">
        <f t="shared" si="10"/>
        <v>Tuber uncinatum</v>
      </c>
      <c r="AE689" t="s">
        <v>1839</v>
      </c>
    </row>
    <row r="690" spans="1:31" ht="12.75">
      <c r="A690">
        <v>7147</v>
      </c>
      <c r="B690" t="s">
        <v>1419</v>
      </c>
      <c r="C690" t="s">
        <v>1420</v>
      </c>
      <c r="D690" t="s">
        <v>1421</v>
      </c>
      <c r="E690" s="4">
        <v>37175</v>
      </c>
      <c r="F690">
        <v>602700</v>
      </c>
      <c r="G690">
        <v>233200</v>
      </c>
      <c r="H690" t="s">
        <v>635</v>
      </c>
      <c r="I690" t="s">
        <v>636</v>
      </c>
      <c r="J690" t="s">
        <v>868</v>
      </c>
      <c r="K690" t="s">
        <v>574</v>
      </c>
      <c r="U690" t="s">
        <v>871</v>
      </c>
      <c r="V690" t="s">
        <v>1418</v>
      </c>
      <c r="AA690" t="s">
        <v>1422</v>
      </c>
      <c r="AB690" t="s">
        <v>1419</v>
      </c>
      <c r="AC690" t="s">
        <v>1420</v>
      </c>
      <c r="AD690" t="str">
        <f t="shared" si="10"/>
        <v>Tylospora fibrillosa</v>
      </c>
      <c r="AE690" t="s">
        <v>636</v>
      </c>
    </row>
    <row r="691" spans="1:31" ht="12.75">
      <c r="A691">
        <v>7182</v>
      </c>
      <c r="B691" t="s">
        <v>771</v>
      </c>
      <c r="C691" t="s">
        <v>772</v>
      </c>
      <c r="D691" t="s">
        <v>773</v>
      </c>
      <c r="E691" s="4">
        <v>37174</v>
      </c>
      <c r="F691">
        <v>605500</v>
      </c>
      <c r="G691">
        <v>190700</v>
      </c>
      <c r="H691" t="s">
        <v>762</v>
      </c>
      <c r="I691" t="s">
        <v>763</v>
      </c>
      <c r="J691" t="s">
        <v>573</v>
      </c>
      <c r="K691" t="s">
        <v>449</v>
      </c>
      <c r="L691" t="s">
        <v>493</v>
      </c>
      <c r="U691" t="s">
        <v>414</v>
      </c>
      <c r="V691" t="s">
        <v>414</v>
      </c>
      <c r="AA691" t="s">
        <v>774</v>
      </c>
      <c r="AB691" t="s">
        <v>771</v>
      </c>
      <c r="AC691" t="s">
        <v>772</v>
      </c>
      <c r="AD691" t="str">
        <f t="shared" si="10"/>
        <v>Typhula phacorrhiza</v>
      </c>
      <c r="AE691" t="s">
        <v>763</v>
      </c>
    </row>
    <row r="692" spans="1:31" ht="12.75">
      <c r="A692">
        <v>7186</v>
      </c>
      <c r="B692" t="s">
        <v>771</v>
      </c>
      <c r="C692" t="s">
        <v>1655</v>
      </c>
      <c r="D692" t="s">
        <v>1656</v>
      </c>
      <c r="E692" s="4">
        <v>37177</v>
      </c>
      <c r="F692">
        <v>590750</v>
      </c>
      <c r="G692">
        <v>215300</v>
      </c>
      <c r="H692" t="s">
        <v>1643</v>
      </c>
      <c r="I692" t="s">
        <v>461</v>
      </c>
      <c r="J692" t="s">
        <v>1704</v>
      </c>
      <c r="K692" t="s">
        <v>449</v>
      </c>
      <c r="L692" t="s">
        <v>299</v>
      </c>
      <c r="O692" t="s">
        <v>1658</v>
      </c>
      <c r="S692" t="s">
        <v>1705</v>
      </c>
      <c r="U692" t="s">
        <v>494</v>
      </c>
      <c r="V692" t="s">
        <v>494</v>
      </c>
      <c r="AA692" t="s">
        <v>1657</v>
      </c>
      <c r="AB692" t="s">
        <v>771</v>
      </c>
      <c r="AC692" t="s">
        <v>1655</v>
      </c>
      <c r="AD692" t="str">
        <f t="shared" si="10"/>
        <v>Typhula setipes</v>
      </c>
      <c r="AE692" t="s">
        <v>461</v>
      </c>
    </row>
    <row r="693" spans="1:31" ht="12.75">
      <c r="A693">
        <v>7194</v>
      </c>
      <c r="B693" t="s">
        <v>609</v>
      </c>
      <c r="C693" t="s">
        <v>610</v>
      </c>
      <c r="D693" t="s">
        <v>611</v>
      </c>
      <c r="E693" s="4">
        <v>37175</v>
      </c>
      <c r="F693">
        <v>632400</v>
      </c>
      <c r="G693">
        <v>235350</v>
      </c>
      <c r="H693" t="s">
        <v>613</v>
      </c>
      <c r="I693" t="s">
        <v>614</v>
      </c>
      <c r="J693" t="s">
        <v>573</v>
      </c>
      <c r="K693" t="s">
        <v>462</v>
      </c>
      <c r="O693" t="s">
        <v>677</v>
      </c>
      <c r="U693" t="s">
        <v>615</v>
      </c>
      <c r="V693" t="s">
        <v>615</v>
      </c>
      <c r="AA693" t="s">
        <v>612</v>
      </c>
      <c r="AB693" t="s">
        <v>609</v>
      </c>
      <c r="AC693" t="s">
        <v>610</v>
      </c>
      <c r="AD693" t="str">
        <f t="shared" si="10"/>
        <v>Tyromyces placenta</v>
      </c>
      <c r="AE693" t="s">
        <v>614</v>
      </c>
    </row>
    <row r="694" spans="1:31" ht="12.75">
      <c r="A694">
        <v>7281</v>
      </c>
      <c r="B694" t="s">
        <v>1668</v>
      </c>
      <c r="C694" t="s">
        <v>1669</v>
      </c>
      <c r="D694" t="s">
        <v>1670</v>
      </c>
      <c r="E694" s="4">
        <v>37177</v>
      </c>
      <c r="F694">
        <v>583300</v>
      </c>
      <c r="G694">
        <v>229900</v>
      </c>
      <c r="I694" t="s">
        <v>1666</v>
      </c>
      <c r="J694" t="s">
        <v>1352</v>
      </c>
      <c r="K694" t="s">
        <v>574</v>
      </c>
      <c r="P694" t="s">
        <v>576</v>
      </c>
      <c r="Q694" t="s">
        <v>703</v>
      </c>
      <c r="S694" t="s">
        <v>1667</v>
      </c>
      <c r="U694" t="s">
        <v>578</v>
      </c>
      <c r="V694" t="s">
        <v>578</v>
      </c>
      <c r="AA694" t="s">
        <v>1671</v>
      </c>
      <c r="AB694" t="s">
        <v>1668</v>
      </c>
      <c r="AC694" t="s">
        <v>1669</v>
      </c>
      <c r="AD694" t="str">
        <f t="shared" si="10"/>
        <v>Volvariella gloiocephala</v>
      </c>
      <c r="AE694" t="s">
        <v>1666</v>
      </c>
    </row>
    <row r="695" spans="1:31" ht="12.75">
      <c r="A695">
        <v>7297</v>
      </c>
      <c r="B695" t="s">
        <v>1039</v>
      </c>
      <c r="C695" t="s">
        <v>1040</v>
      </c>
      <c r="D695" t="s">
        <v>1041</v>
      </c>
      <c r="E695" s="4">
        <v>37176</v>
      </c>
      <c r="F695">
        <v>581250</v>
      </c>
      <c r="G695">
        <v>231150</v>
      </c>
      <c r="I695" t="s">
        <v>572</v>
      </c>
      <c r="J695" t="s">
        <v>573</v>
      </c>
      <c r="K695" t="s">
        <v>462</v>
      </c>
      <c r="L695" t="s">
        <v>463</v>
      </c>
      <c r="M695" t="s">
        <v>2093</v>
      </c>
      <c r="O695" t="s">
        <v>504</v>
      </c>
      <c r="U695" t="s">
        <v>578</v>
      </c>
      <c r="V695" t="s">
        <v>578</v>
      </c>
      <c r="AA695" t="s">
        <v>1042</v>
      </c>
      <c r="AB695" t="s">
        <v>1039</v>
      </c>
      <c r="AC695" t="s">
        <v>1040</v>
      </c>
      <c r="AD695" t="str">
        <f t="shared" si="10"/>
        <v>Vuilleminia comedens</v>
      </c>
      <c r="AE695" t="s">
        <v>572</v>
      </c>
    </row>
    <row r="696" spans="1:31" ht="12.75">
      <c r="A696">
        <v>7317</v>
      </c>
      <c r="B696" t="s">
        <v>1033</v>
      </c>
      <c r="C696" t="s">
        <v>2050</v>
      </c>
      <c r="D696" t="s">
        <v>2051</v>
      </c>
      <c r="E696" s="4">
        <v>37177</v>
      </c>
      <c r="F696">
        <v>596500</v>
      </c>
      <c r="G696">
        <v>215500</v>
      </c>
      <c r="H696" t="s">
        <v>1945</v>
      </c>
      <c r="I696" t="s">
        <v>1946</v>
      </c>
      <c r="J696" t="s">
        <v>456</v>
      </c>
      <c r="K696" t="s">
        <v>574</v>
      </c>
      <c r="O696" t="s">
        <v>923</v>
      </c>
      <c r="P696" t="s">
        <v>575</v>
      </c>
      <c r="Q696" t="s">
        <v>601</v>
      </c>
      <c r="S696" t="s">
        <v>1947</v>
      </c>
      <c r="U696" t="s">
        <v>2049</v>
      </c>
      <c r="V696" t="s">
        <v>2049</v>
      </c>
      <c r="AA696" s="1"/>
      <c r="AB696" t="s">
        <v>1033</v>
      </c>
      <c r="AC696" t="s">
        <v>2050</v>
      </c>
      <c r="AD696" t="str">
        <f t="shared" si="10"/>
        <v>Xerocomus chrysenteron</v>
      </c>
      <c r="AE696" t="s">
        <v>1946</v>
      </c>
    </row>
    <row r="697" spans="1:31" ht="12.75">
      <c r="A697">
        <v>7324</v>
      </c>
      <c r="B697" t="s">
        <v>1033</v>
      </c>
      <c r="C697" t="s">
        <v>1034</v>
      </c>
      <c r="D697" t="s">
        <v>1035</v>
      </c>
      <c r="E697" s="4">
        <v>37176</v>
      </c>
      <c r="F697">
        <v>581150</v>
      </c>
      <c r="G697">
        <v>231150</v>
      </c>
      <c r="I697" t="s">
        <v>572</v>
      </c>
      <c r="J697" t="s">
        <v>444</v>
      </c>
      <c r="K697" t="s">
        <v>574</v>
      </c>
      <c r="P697" t="s">
        <v>484</v>
      </c>
      <c r="T697" t="s">
        <v>1037</v>
      </c>
      <c r="U697" t="s">
        <v>578</v>
      </c>
      <c r="V697" t="s">
        <v>578</v>
      </c>
      <c r="AA697" t="s">
        <v>1036</v>
      </c>
      <c r="AB697" t="s">
        <v>1033</v>
      </c>
      <c r="AC697" t="s">
        <v>1034</v>
      </c>
      <c r="AD697" t="str">
        <f t="shared" si="10"/>
        <v>Xerocomus subtomentosus</v>
      </c>
      <c r="AE697" t="s">
        <v>572</v>
      </c>
    </row>
    <row r="698" spans="1:31" ht="12.75">
      <c r="A698">
        <v>7333</v>
      </c>
      <c r="B698" t="s">
        <v>1524</v>
      </c>
      <c r="C698" t="s">
        <v>1525</v>
      </c>
      <c r="D698" t="s">
        <v>1526</v>
      </c>
      <c r="E698" s="4">
        <v>37177</v>
      </c>
      <c r="F698">
        <v>579650</v>
      </c>
      <c r="G698">
        <v>217350</v>
      </c>
      <c r="H698" t="s">
        <v>1513</v>
      </c>
      <c r="I698" t="s">
        <v>1514</v>
      </c>
      <c r="J698" t="s">
        <v>624</v>
      </c>
      <c r="K698" t="s">
        <v>574</v>
      </c>
      <c r="P698" t="s">
        <v>577</v>
      </c>
      <c r="U698" t="s">
        <v>1211</v>
      </c>
      <c r="V698" t="s">
        <v>1211</v>
      </c>
      <c r="AA698" t="s">
        <v>1527</v>
      </c>
      <c r="AB698" t="s">
        <v>1524</v>
      </c>
      <c r="AC698" t="s">
        <v>1525</v>
      </c>
      <c r="AD698" t="str">
        <f t="shared" si="10"/>
        <v>Xerula radicata</v>
      </c>
      <c r="AE698" t="s">
        <v>1514</v>
      </c>
    </row>
    <row r="699" spans="1:31" ht="12.75">
      <c r="A699">
        <v>7335</v>
      </c>
      <c r="B699" t="s">
        <v>560</v>
      </c>
      <c r="C699" t="s">
        <v>561</v>
      </c>
      <c r="D699" t="s">
        <v>562</v>
      </c>
      <c r="E699" s="4">
        <v>37175</v>
      </c>
      <c r="F699">
        <v>591900</v>
      </c>
      <c r="G699">
        <v>218800</v>
      </c>
      <c r="I699" t="s">
        <v>491</v>
      </c>
      <c r="J699" t="s">
        <v>492</v>
      </c>
      <c r="K699" t="s">
        <v>449</v>
      </c>
      <c r="L699" t="s">
        <v>564</v>
      </c>
      <c r="U699" t="s">
        <v>559</v>
      </c>
      <c r="V699" t="s">
        <v>559</v>
      </c>
      <c r="AA699" t="s">
        <v>563</v>
      </c>
      <c r="AB699" t="s">
        <v>560</v>
      </c>
      <c r="AC699" t="s">
        <v>561</v>
      </c>
      <c r="AD699" t="str">
        <f t="shared" si="10"/>
        <v>Xylaria filiformis</v>
      </c>
      <c r="AE699" t="s">
        <v>491</v>
      </c>
    </row>
    <row r="700" spans="1:31" ht="12.75">
      <c r="A700">
        <v>7340</v>
      </c>
      <c r="B700" t="s">
        <v>560</v>
      </c>
      <c r="C700" t="s">
        <v>991</v>
      </c>
      <c r="D700" t="s">
        <v>992</v>
      </c>
      <c r="E700" s="4">
        <v>37176</v>
      </c>
      <c r="F700">
        <v>595250</v>
      </c>
      <c r="G700">
        <v>216450</v>
      </c>
      <c r="H700" t="s">
        <v>982</v>
      </c>
      <c r="I700" t="s">
        <v>983</v>
      </c>
      <c r="J700" t="s">
        <v>573</v>
      </c>
      <c r="K700" t="s">
        <v>462</v>
      </c>
      <c r="U700" t="s">
        <v>403</v>
      </c>
      <c r="V700" t="s">
        <v>403</v>
      </c>
      <c r="AA700" t="s">
        <v>993</v>
      </c>
      <c r="AB700" t="s">
        <v>560</v>
      </c>
      <c r="AC700" t="s">
        <v>991</v>
      </c>
      <c r="AD700" t="str">
        <f t="shared" si="10"/>
        <v>Xylaria hypoxylon</v>
      </c>
      <c r="AE700" t="s">
        <v>983</v>
      </c>
    </row>
    <row r="701" spans="1:31" ht="12.75">
      <c r="A701">
        <v>7340</v>
      </c>
      <c r="B701" t="s">
        <v>560</v>
      </c>
      <c r="C701" t="s">
        <v>991</v>
      </c>
      <c r="D701" t="s">
        <v>1951</v>
      </c>
      <c r="E701" s="4">
        <v>37177</v>
      </c>
      <c r="F701">
        <v>596500</v>
      </c>
      <c r="G701">
        <v>215500</v>
      </c>
      <c r="H701" t="s">
        <v>1945</v>
      </c>
      <c r="I701" t="s">
        <v>1946</v>
      </c>
      <c r="J701" t="s">
        <v>456</v>
      </c>
      <c r="K701" t="s">
        <v>462</v>
      </c>
      <c r="L701" t="s">
        <v>463</v>
      </c>
      <c r="M701" t="s">
        <v>685</v>
      </c>
      <c r="N701" t="s">
        <v>2095</v>
      </c>
      <c r="O701" t="s">
        <v>923</v>
      </c>
      <c r="P701" t="s">
        <v>575</v>
      </c>
      <c r="S701" t="s">
        <v>1952</v>
      </c>
      <c r="U701" t="s">
        <v>1948</v>
      </c>
      <c r="V701" t="s">
        <v>1948</v>
      </c>
      <c r="AA701" s="1"/>
      <c r="AB701" t="s">
        <v>560</v>
      </c>
      <c r="AC701" t="s">
        <v>991</v>
      </c>
      <c r="AD701" t="str">
        <f t="shared" si="10"/>
        <v>Xylaria hypoxylon</v>
      </c>
      <c r="AE701" t="s">
        <v>1946</v>
      </c>
    </row>
    <row r="702" spans="1:31" ht="12.75">
      <c r="A702">
        <v>7344</v>
      </c>
      <c r="B702" t="s">
        <v>560</v>
      </c>
      <c r="C702" t="s">
        <v>784</v>
      </c>
      <c r="D702" t="s">
        <v>785</v>
      </c>
      <c r="E702" s="4">
        <v>37176</v>
      </c>
      <c r="F702">
        <v>595250</v>
      </c>
      <c r="G702">
        <v>216450</v>
      </c>
      <c r="H702" t="s">
        <v>982</v>
      </c>
      <c r="I702" t="s">
        <v>983</v>
      </c>
      <c r="J702" t="s">
        <v>573</v>
      </c>
      <c r="K702" t="s">
        <v>462</v>
      </c>
      <c r="U702" t="s">
        <v>403</v>
      </c>
      <c r="V702" t="s">
        <v>403</v>
      </c>
      <c r="AA702" t="s">
        <v>786</v>
      </c>
      <c r="AB702" t="s">
        <v>560</v>
      </c>
      <c r="AC702" t="s">
        <v>784</v>
      </c>
      <c r="AD702" t="str">
        <f t="shared" si="10"/>
        <v>Xylaria longipes</v>
      </c>
      <c r="AE702" t="s">
        <v>983</v>
      </c>
    </row>
    <row r="703" spans="1:31" ht="12.75">
      <c r="A703">
        <v>7344</v>
      </c>
      <c r="B703" t="s">
        <v>560</v>
      </c>
      <c r="C703" t="s">
        <v>784</v>
      </c>
      <c r="D703" t="s">
        <v>785</v>
      </c>
      <c r="E703" s="4">
        <v>37175</v>
      </c>
      <c r="F703">
        <v>591900</v>
      </c>
      <c r="G703">
        <v>218800</v>
      </c>
      <c r="I703" t="s">
        <v>491</v>
      </c>
      <c r="J703" t="s">
        <v>492</v>
      </c>
      <c r="K703" t="s">
        <v>462</v>
      </c>
      <c r="L703" t="s">
        <v>471</v>
      </c>
      <c r="M703" t="s">
        <v>2093</v>
      </c>
      <c r="U703" t="s">
        <v>559</v>
      </c>
      <c r="V703" t="s">
        <v>559</v>
      </c>
      <c r="AA703" t="s">
        <v>786</v>
      </c>
      <c r="AB703" t="s">
        <v>560</v>
      </c>
      <c r="AC703" t="s">
        <v>784</v>
      </c>
      <c r="AD703" t="str">
        <f t="shared" si="10"/>
        <v>Xylaria longipes</v>
      </c>
      <c r="AE703" t="s">
        <v>491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T494"/>
  <sheetViews>
    <sheetView workbookViewId="0" topLeftCell="A1">
      <selection activeCell="A32" sqref="A32"/>
    </sheetView>
  </sheetViews>
  <sheetFormatPr defaultColWidth="11.00390625" defaultRowHeight="12.75"/>
  <cols>
    <col min="1" max="1" width="28.25390625" style="0" bestFit="1" customWidth="1"/>
    <col min="2" max="45" width="14.375" style="0" bestFit="1" customWidth="1"/>
    <col min="46" max="46" width="14.00390625" style="0" bestFit="1" customWidth="1"/>
  </cols>
  <sheetData>
    <row r="3" spans="1:46" ht="12.75">
      <c r="A3" s="22" t="s">
        <v>329</v>
      </c>
      <c r="B3" s="9" t="s">
        <v>2074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8"/>
    </row>
    <row r="4" spans="1:46" ht="12.75">
      <c r="A4" s="9" t="s">
        <v>328</v>
      </c>
      <c r="B4" s="10" t="s">
        <v>1411</v>
      </c>
      <c r="C4" s="7" t="s">
        <v>1912</v>
      </c>
      <c r="D4" s="7" t="s">
        <v>2128</v>
      </c>
      <c r="E4" s="7" t="s">
        <v>1927</v>
      </c>
      <c r="F4" s="7" t="s">
        <v>776</v>
      </c>
      <c r="G4" s="7" t="s">
        <v>763</v>
      </c>
      <c r="H4" s="7" t="s">
        <v>796</v>
      </c>
      <c r="I4" s="7" t="s">
        <v>1108</v>
      </c>
      <c r="J4" s="7" t="s">
        <v>1933</v>
      </c>
      <c r="K4" s="7" t="s">
        <v>1301</v>
      </c>
      <c r="L4" s="7" t="s">
        <v>629</v>
      </c>
      <c r="M4" s="7" t="s">
        <v>1718</v>
      </c>
      <c r="N4" s="7" t="s">
        <v>957</v>
      </c>
      <c r="O4" s="7" t="s">
        <v>983</v>
      </c>
      <c r="P4" s="7" t="s">
        <v>491</v>
      </c>
      <c r="Q4" s="7" t="s">
        <v>1914</v>
      </c>
      <c r="R4" s="7" t="s">
        <v>1830</v>
      </c>
      <c r="S4" s="7" t="s">
        <v>522</v>
      </c>
      <c r="T4" s="7" t="s">
        <v>1616</v>
      </c>
      <c r="U4" s="7" t="s">
        <v>1863</v>
      </c>
      <c r="V4" s="7" t="s">
        <v>1417</v>
      </c>
      <c r="W4" s="7" t="s">
        <v>1086</v>
      </c>
      <c r="X4" s="7" t="s">
        <v>1835</v>
      </c>
      <c r="Y4" s="7" t="s">
        <v>636</v>
      </c>
      <c r="Z4" s="7" t="s">
        <v>461</v>
      </c>
      <c r="AA4" s="7" t="s">
        <v>1347</v>
      </c>
      <c r="AB4" s="7" t="s">
        <v>1888</v>
      </c>
      <c r="AC4" s="7" t="s">
        <v>614</v>
      </c>
      <c r="AD4" s="7" t="s">
        <v>1296</v>
      </c>
      <c r="AE4" s="7" t="s">
        <v>1764</v>
      </c>
      <c r="AF4" s="7" t="s">
        <v>1666</v>
      </c>
      <c r="AG4" s="7" t="s">
        <v>1843</v>
      </c>
      <c r="AH4" s="7" t="s">
        <v>1461</v>
      </c>
      <c r="AI4" s="7" t="s">
        <v>1994</v>
      </c>
      <c r="AJ4" s="7" t="s">
        <v>1729</v>
      </c>
      <c r="AK4" s="7" t="s">
        <v>443</v>
      </c>
      <c r="AL4" s="7" t="s">
        <v>1839</v>
      </c>
      <c r="AM4" s="7" t="s">
        <v>572</v>
      </c>
      <c r="AN4" s="7" t="s">
        <v>1514</v>
      </c>
      <c r="AO4" s="7" t="s">
        <v>754</v>
      </c>
      <c r="AP4" s="7" t="s">
        <v>1852</v>
      </c>
      <c r="AQ4" s="7" t="s">
        <v>1946</v>
      </c>
      <c r="AR4" s="7" t="s">
        <v>962</v>
      </c>
      <c r="AS4" s="7" t="s">
        <v>1269</v>
      </c>
      <c r="AT4" s="6" t="s">
        <v>330</v>
      </c>
    </row>
    <row r="5" spans="1:46" ht="12.75">
      <c r="A5" s="10" t="s">
        <v>331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>
        <v>1</v>
      </c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3">
        <v>1</v>
      </c>
    </row>
    <row r="6" spans="1:46" ht="12.75">
      <c r="A6" s="14" t="s">
        <v>332</v>
      </c>
      <c r="B6" s="15">
        <v>1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7">
        <v>1</v>
      </c>
    </row>
    <row r="7" spans="1:46" ht="12.75">
      <c r="A7" s="14" t="s">
        <v>333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>
        <v>1</v>
      </c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7">
        <v>1</v>
      </c>
    </row>
    <row r="8" spans="1:46" ht="12.75">
      <c r="A8" s="14" t="s">
        <v>334</v>
      </c>
      <c r="B8" s="15"/>
      <c r="C8" s="16"/>
      <c r="D8" s="16"/>
      <c r="E8" s="16"/>
      <c r="F8" s="16"/>
      <c r="G8" s="16"/>
      <c r="H8" s="16">
        <v>1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7">
        <v>1</v>
      </c>
    </row>
    <row r="9" spans="1:46" ht="12.75">
      <c r="A9" s="14" t="s">
        <v>335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>
        <v>1</v>
      </c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7">
        <v>1</v>
      </c>
    </row>
    <row r="10" spans="1:46" ht="12.75">
      <c r="A10" s="14" t="s">
        <v>336</v>
      </c>
      <c r="B10" s="15"/>
      <c r="C10" s="16"/>
      <c r="D10" s="16"/>
      <c r="E10" s="16"/>
      <c r="F10" s="16"/>
      <c r="G10" s="16"/>
      <c r="H10" s="16"/>
      <c r="I10" s="16">
        <v>1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7">
        <v>1</v>
      </c>
    </row>
    <row r="11" spans="1:46" ht="12.75">
      <c r="A11" s="14" t="s">
        <v>337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>
        <v>1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7">
        <v>1</v>
      </c>
    </row>
    <row r="12" spans="1:46" ht="12.75">
      <c r="A12" s="14" t="s">
        <v>338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>
        <v>1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7">
        <v>1</v>
      </c>
    </row>
    <row r="13" spans="1:46" ht="12.75">
      <c r="A13" s="14" t="s">
        <v>339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>
        <v>1</v>
      </c>
      <c r="AT13" s="17">
        <v>1</v>
      </c>
    </row>
    <row r="14" spans="1:46" ht="12.75">
      <c r="A14" s="14" t="s">
        <v>340</v>
      </c>
      <c r="B14" s="15"/>
      <c r="C14" s="16"/>
      <c r="D14" s="16"/>
      <c r="E14" s="16"/>
      <c r="F14" s="16"/>
      <c r="G14" s="16"/>
      <c r="H14" s="16"/>
      <c r="I14" s="16">
        <v>1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7">
        <v>1</v>
      </c>
    </row>
    <row r="15" spans="1:46" ht="12.75">
      <c r="A15" s="14" t="s">
        <v>341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>
        <v>1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7">
        <v>1</v>
      </c>
    </row>
    <row r="16" spans="1:46" ht="12.75">
      <c r="A16" s="14" t="s">
        <v>342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>
        <v>1</v>
      </c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7">
        <v>1</v>
      </c>
    </row>
    <row r="17" spans="1:46" ht="12.75">
      <c r="A17" s="14" t="s">
        <v>343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>
        <v>1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7">
        <v>1</v>
      </c>
    </row>
    <row r="18" spans="1:46" ht="12.75">
      <c r="A18" s="14" t="s">
        <v>344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>
        <v>1</v>
      </c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7">
        <v>1</v>
      </c>
    </row>
    <row r="19" spans="1:46" ht="12.75">
      <c r="A19" s="14" t="s">
        <v>345</v>
      </c>
      <c r="B19" s="15"/>
      <c r="C19" s="16"/>
      <c r="D19" s="16"/>
      <c r="E19" s="16"/>
      <c r="F19" s="16"/>
      <c r="G19" s="16"/>
      <c r="H19" s="16">
        <v>1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7">
        <v>1</v>
      </c>
    </row>
    <row r="20" spans="1:46" ht="12.75">
      <c r="A20" s="14" t="s">
        <v>346</v>
      </c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>
        <v>1</v>
      </c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7">
        <v>1</v>
      </c>
    </row>
    <row r="21" spans="1:46" ht="12.75">
      <c r="A21" s="14" t="s">
        <v>347</v>
      </c>
      <c r="B21" s="15"/>
      <c r="C21" s="16"/>
      <c r="D21" s="16"/>
      <c r="E21" s="16"/>
      <c r="F21" s="16"/>
      <c r="G21" s="16"/>
      <c r="H21" s="16"/>
      <c r="I21" s="16">
        <v>1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>
        <v>1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7">
        <v>2</v>
      </c>
    </row>
    <row r="22" spans="1:46" ht="12.75">
      <c r="A22" s="14" t="s">
        <v>348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>
        <v>2</v>
      </c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>
        <v>1</v>
      </c>
      <c r="AO22" s="16"/>
      <c r="AP22" s="16"/>
      <c r="AQ22" s="16">
        <v>1</v>
      </c>
      <c r="AR22" s="16"/>
      <c r="AS22" s="16"/>
      <c r="AT22" s="17">
        <v>4</v>
      </c>
    </row>
    <row r="23" spans="1:46" ht="12.75">
      <c r="A23" s="14" t="s">
        <v>349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>
        <v>1</v>
      </c>
      <c r="X23" s="16"/>
      <c r="Y23" s="16"/>
      <c r="Z23" s="16">
        <v>2</v>
      </c>
      <c r="AA23" s="16"/>
      <c r="AB23" s="16">
        <v>1</v>
      </c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7">
        <v>4</v>
      </c>
    </row>
    <row r="24" spans="1:46" ht="12.75">
      <c r="A24" s="14" t="s">
        <v>350</v>
      </c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>
        <v>1</v>
      </c>
      <c r="AO24" s="16"/>
      <c r="AP24" s="16"/>
      <c r="AQ24" s="16"/>
      <c r="AR24" s="16"/>
      <c r="AS24" s="16"/>
      <c r="AT24" s="17">
        <v>1</v>
      </c>
    </row>
    <row r="25" spans="1:46" ht="12.75">
      <c r="A25" s="14" t="s">
        <v>351</v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>
        <v>1</v>
      </c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7">
        <v>1</v>
      </c>
    </row>
    <row r="26" spans="1:46" ht="12.75">
      <c r="A26" s="14" t="s">
        <v>352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>
        <v>1</v>
      </c>
      <c r="AO26" s="16"/>
      <c r="AP26" s="16"/>
      <c r="AQ26" s="16"/>
      <c r="AR26" s="16"/>
      <c r="AS26" s="16"/>
      <c r="AT26" s="17">
        <v>1</v>
      </c>
    </row>
    <row r="27" spans="1:46" ht="12.75">
      <c r="A27" s="14" t="s">
        <v>353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>
        <v>1</v>
      </c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7">
        <v>1</v>
      </c>
    </row>
    <row r="28" spans="1:46" ht="12.75">
      <c r="A28" s="14" t="s">
        <v>354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>
        <v>1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7">
        <v>1</v>
      </c>
    </row>
    <row r="29" spans="1:46" ht="12.75">
      <c r="A29" s="14" t="s">
        <v>355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>
        <v>1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7">
        <v>1</v>
      </c>
    </row>
    <row r="30" spans="1:46" ht="12.75">
      <c r="A30" s="14" t="s">
        <v>356</v>
      </c>
      <c r="B30" s="15"/>
      <c r="C30" s="16">
        <v>1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7">
        <v>1</v>
      </c>
    </row>
    <row r="31" spans="1:46" ht="12.75">
      <c r="A31" s="14" t="s">
        <v>357</v>
      </c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>
        <v>1</v>
      </c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7">
        <v>1</v>
      </c>
    </row>
    <row r="32" spans="1:46" ht="12.75">
      <c r="A32" s="14" t="s">
        <v>358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>
        <v>1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7">
        <v>1</v>
      </c>
    </row>
    <row r="33" spans="1:46" ht="12.75">
      <c r="A33" s="14" t="s">
        <v>359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>
        <v>1</v>
      </c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7">
        <v>1</v>
      </c>
    </row>
    <row r="34" spans="1:46" ht="12.75">
      <c r="A34" s="14" t="s">
        <v>360</v>
      </c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>
        <v>1</v>
      </c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7">
        <v>1</v>
      </c>
    </row>
    <row r="35" spans="1:46" ht="12.75">
      <c r="A35" s="14" t="s">
        <v>361</v>
      </c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>
        <v>1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7">
        <v>1</v>
      </c>
    </row>
    <row r="36" spans="1:46" ht="12.75">
      <c r="A36" s="14" t="s">
        <v>362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>
        <v>1</v>
      </c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7">
        <v>1</v>
      </c>
    </row>
    <row r="37" spans="1:46" ht="12.75">
      <c r="A37" s="14" t="s">
        <v>363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>
        <v>1</v>
      </c>
      <c r="U37" s="16"/>
      <c r="V37" s="16"/>
      <c r="W37" s="16"/>
      <c r="X37" s="16"/>
      <c r="Y37" s="16"/>
      <c r="Z37" s="16">
        <v>1</v>
      </c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7">
        <v>2</v>
      </c>
    </row>
    <row r="38" spans="1:46" ht="12.75">
      <c r="A38" s="14" t="s">
        <v>364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>
        <v>2</v>
      </c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>
        <v>1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7">
        <v>3</v>
      </c>
    </row>
    <row r="39" spans="1:46" ht="12.75">
      <c r="A39" s="14" t="s">
        <v>365</v>
      </c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>
        <v>1</v>
      </c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7">
        <v>1</v>
      </c>
    </row>
    <row r="40" spans="1:46" ht="12.75">
      <c r="A40" s="14" t="s">
        <v>366</v>
      </c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>
        <v>1</v>
      </c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7">
        <v>1</v>
      </c>
    </row>
    <row r="41" spans="1:46" ht="12.75">
      <c r="A41" s="14" t="s">
        <v>367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>
        <v>1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7">
        <v>1</v>
      </c>
    </row>
    <row r="42" spans="1:46" ht="12.75">
      <c r="A42" s="14" t="s">
        <v>368</v>
      </c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>
        <v>1</v>
      </c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7">
        <v>1</v>
      </c>
    </row>
    <row r="43" spans="1:46" ht="12.75">
      <c r="A43" s="14" t="s">
        <v>369</v>
      </c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>
        <v>1</v>
      </c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7">
        <v>1</v>
      </c>
    </row>
    <row r="44" spans="1:46" ht="12.75">
      <c r="A44" s="14" t="s">
        <v>370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>
        <v>1</v>
      </c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7">
        <v>1</v>
      </c>
    </row>
    <row r="45" spans="1:46" ht="12.75">
      <c r="A45" s="14" t="s">
        <v>371</v>
      </c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>
        <v>1</v>
      </c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7">
        <v>1</v>
      </c>
    </row>
    <row r="46" spans="1:46" ht="12.75">
      <c r="A46" s="14" t="s">
        <v>372</v>
      </c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>
        <v>1</v>
      </c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7">
        <v>1</v>
      </c>
    </row>
    <row r="47" spans="1:46" ht="12.75">
      <c r="A47" s="14" t="s">
        <v>373</v>
      </c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>
        <v>1</v>
      </c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7">
        <v>1</v>
      </c>
    </row>
    <row r="48" spans="1:46" ht="12.75">
      <c r="A48" s="14" t="s">
        <v>374</v>
      </c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>
        <v>1</v>
      </c>
      <c r="X48" s="16"/>
      <c r="Y48" s="16"/>
      <c r="Z48" s="16">
        <v>1</v>
      </c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>
        <v>1</v>
      </c>
      <c r="AN48" s="16"/>
      <c r="AO48" s="16"/>
      <c r="AP48" s="16"/>
      <c r="AQ48" s="16"/>
      <c r="AR48" s="16"/>
      <c r="AS48" s="16"/>
      <c r="AT48" s="17">
        <v>3</v>
      </c>
    </row>
    <row r="49" spans="1:46" ht="12.75">
      <c r="A49" s="14" t="s">
        <v>375</v>
      </c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>
        <v>1</v>
      </c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7">
        <v>1</v>
      </c>
    </row>
    <row r="50" spans="1:46" ht="12.75">
      <c r="A50" s="14" t="s">
        <v>376</v>
      </c>
      <c r="B50" s="15"/>
      <c r="C50" s="16"/>
      <c r="D50" s="16"/>
      <c r="E50" s="16"/>
      <c r="F50" s="16"/>
      <c r="G50" s="16"/>
      <c r="H50" s="16"/>
      <c r="I50" s="16">
        <v>1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>
        <v>1</v>
      </c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7">
        <v>2</v>
      </c>
    </row>
    <row r="51" spans="1:46" ht="12.75">
      <c r="A51" s="14" t="s">
        <v>377</v>
      </c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>
        <v>2</v>
      </c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7">
        <v>2</v>
      </c>
    </row>
    <row r="52" spans="1:46" ht="12.75">
      <c r="A52" s="14" t="s">
        <v>378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>
        <v>1</v>
      </c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7">
        <v>1</v>
      </c>
    </row>
    <row r="53" spans="1:46" ht="12.75">
      <c r="A53" s="14" t="s">
        <v>379</v>
      </c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>
        <v>1</v>
      </c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7">
        <v>1</v>
      </c>
    </row>
    <row r="54" spans="1:46" ht="12.75">
      <c r="A54" s="14" t="s">
        <v>380</v>
      </c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>
        <v>1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7">
        <v>1</v>
      </c>
    </row>
    <row r="55" spans="1:46" ht="12.75">
      <c r="A55" s="14" t="s">
        <v>381</v>
      </c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>
        <v>1</v>
      </c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7">
        <v>1</v>
      </c>
    </row>
    <row r="56" spans="1:46" ht="12.75">
      <c r="A56" s="14" t="s">
        <v>382</v>
      </c>
      <c r="B56" s="15"/>
      <c r="C56" s="16"/>
      <c r="D56" s="16"/>
      <c r="E56" s="16"/>
      <c r="F56" s="16"/>
      <c r="G56" s="16"/>
      <c r="H56" s="16"/>
      <c r="I56" s="16">
        <v>1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7">
        <v>1</v>
      </c>
    </row>
    <row r="57" spans="1:46" ht="12.75">
      <c r="A57" s="14" t="s">
        <v>383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>
        <v>1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7">
        <v>1</v>
      </c>
    </row>
    <row r="58" spans="1:46" ht="12.75">
      <c r="A58" s="14" t="s">
        <v>384</v>
      </c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>
        <v>1</v>
      </c>
      <c r="X58" s="16"/>
      <c r="Y58" s="16"/>
      <c r="Z58" s="16">
        <v>1</v>
      </c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7">
        <v>2</v>
      </c>
    </row>
    <row r="59" spans="1:46" ht="12.75">
      <c r="A59" s="14" t="s">
        <v>385</v>
      </c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>
        <v>1</v>
      </c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>
        <v>1</v>
      </c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7">
        <v>2</v>
      </c>
    </row>
    <row r="60" spans="1:46" ht="12.75">
      <c r="A60" s="14" t="s">
        <v>216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>
        <v>1</v>
      </c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7">
        <v>1</v>
      </c>
    </row>
    <row r="61" spans="1:46" ht="12.75">
      <c r="A61" s="14" t="s">
        <v>217</v>
      </c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>
        <v>1</v>
      </c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>
        <v>1</v>
      </c>
      <c r="AN61" s="16"/>
      <c r="AO61" s="16"/>
      <c r="AP61" s="16"/>
      <c r="AQ61" s="16"/>
      <c r="AR61" s="16"/>
      <c r="AS61" s="16"/>
      <c r="AT61" s="17">
        <v>2</v>
      </c>
    </row>
    <row r="62" spans="1:46" ht="12.75">
      <c r="A62" s="14" t="s">
        <v>218</v>
      </c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>
        <v>1</v>
      </c>
      <c r="AA62" s="16"/>
      <c r="AB62" s="16">
        <v>1</v>
      </c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>
        <v>1</v>
      </c>
      <c r="AR62" s="16"/>
      <c r="AS62" s="16"/>
      <c r="AT62" s="17">
        <v>3</v>
      </c>
    </row>
    <row r="63" spans="1:46" ht="12.75">
      <c r="A63" s="14" t="s">
        <v>219</v>
      </c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>
        <v>1</v>
      </c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7">
        <v>1</v>
      </c>
    </row>
    <row r="64" spans="1:46" ht="12.75">
      <c r="A64" s="14" t="s">
        <v>220</v>
      </c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>
        <v>1</v>
      </c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7">
        <v>1</v>
      </c>
    </row>
    <row r="65" spans="1:46" ht="12.75">
      <c r="A65" s="14" t="s">
        <v>221</v>
      </c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>
        <v>1</v>
      </c>
      <c r="AR65" s="16"/>
      <c r="AS65" s="16"/>
      <c r="AT65" s="17">
        <v>1</v>
      </c>
    </row>
    <row r="66" spans="1:46" ht="12.75">
      <c r="A66" s="14" t="s">
        <v>222</v>
      </c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>
        <v>1</v>
      </c>
      <c r="AO66" s="16"/>
      <c r="AP66" s="16"/>
      <c r="AQ66" s="16"/>
      <c r="AR66" s="16"/>
      <c r="AS66" s="16"/>
      <c r="AT66" s="17">
        <v>1</v>
      </c>
    </row>
    <row r="67" spans="1:46" ht="12.75">
      <c r="A67" s="14" t="s">
        <v>223</v>
      </c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>
        <v>1</v>
      </c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7">
        <v>1</v>
      </c>
    </row>
    <row r="68" spans="1:46" ht="12.75">
      <c r="A68" s="14" t="s">
        <v>224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>
        <v>1</v>
      </c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7">
        <v>1</v>
      </c>
    </row>
    <row r="69" spans="1:46" ht="12.75">
      <c r="A69" s="14" t="s">
        <v>225</v>
      </c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>
        <v>1</v>
      </c>
      <c r="N69" s="16"/>
      <c r="O69" s="16"/>
      <c r="P69" s="16"/>
      <c r="Q69" s="16"/>
      <c r="R69" s="16"/>
      <c r="S69" s="16"/>
      <c r="T69" s="16"/>
      <c r="U69" s="16"/>
      <c r="V69" s="16"/>
      <c r="W69" s="16">
        <v>2</v>
      </c>
      <c r="X69" s="16"/>
      <c r="Y69" s="16"/>
      <c r="Z69" s="16"/>
      <c r="AA69" s="16"/>
      <c r="AB69" s="16"/>
      <c r="AC69" s="16"/>
      <c r="AD69" s="16"/>
      <c r="AE69" s="16">
        <v>1</v>
      </c>
      <c r="AF69" s="16"/>
      <c r="AG69" s="16"/>
      <c r="AH69" s="16"/>
      <c r="AI69" s="16"/>
      <c r="AJ69" s="16"/>
      <c r="AK69" s="16"/>
      <c r="AL69" s="16"/>
      <c r="AM69" s="16"/>
      <c r="AN69" s="16">
        <v>1</v>
      </c>
      <c r="AO69" s="16"/>
      <c r="AP69" s="16"/>
      <c r="AQ69" s="16"/>
      <c r="AR69" s="16"/>
      <c r="AS69" s="16"/>
      <c r="AT69" s="17">
        <v>5</v>
      </c>
    </row>
    <row r="70" spans="1:46" ht="12.75">
      <c r="A70" s="14" t="s">
        <v>226</v>
      </c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>
        <v>1</v>
      </c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>
        <v>1</v>
      </c>
      <c r="AI70" s="16"/>
      <c r="AJ70" s="16"/>
      <c r="AK70" s="16"/>
      <c r="AL70" s="16"/>
      <c r="AM70" s="16">
        <v>1</v>
      </c>
      <c r="AN70" s="16">
        <v>1</v>
      </c>
      <c r="AO70" s="16"/>
      <c r="AP70" s="16"/>
      <c r="AQ70" s="16"/>
      <c r="AR70" s="16"/>
      <c r="AS70" s="16"/>
      <c r="AT70" s="17">
        <v>4</v>
      </c>
    </row>
    <row r="71" spans="1:46" ht="12.75">
      <c r="A71" s="14" t="s">
        <v>227</v>
      </c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>
        <v>1</v>
      </c>
      <c r="AN71" s="16"/>
      <c r="AO71" s="16"/>
      <c r="AP71" s="16"/>
      <c r="AQ71" s="16"/>
      <c r="AR71" s="16"/>
      <c r="AS71" s="16"/>
      <c r="AT71" s="17">
        <v>1</v>
      </c>
    </row>
    <row r="72" spans="1:46" ht="12.75">
      <c r="A72" s="14" t="s">
        <v>228</v>
      </c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>
        <v>1</v>
      </c>
      <c r="AN72" s="16"/>
      <c r="AO72" s="16"/>
      <c r="AP72" s="16"/>
      <c r="AQ72" s="16"/>
      <c r="AR72" s="16"/>
      <c r="AS72" s="16"/>
      <c r="AT72" s="17">
        <v>1</v>
      </c>
    </row>
    <row r="73" spans="1:46" ht="12.75">
      <c r="A73" s="14" t="s">
        <v>229</v>
      </c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>
        <v>2</v>
      </c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7">
        <v>2</v>
      </c>
    </row>
    <row r="74" spans="1:46" ht="12.75">
      <c r="A74" s="14" t="s">
        <v>230</v>
      </c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>
        <v>1</v>
      </c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7">
        <v>1</v>
      </c>
    </row>
    <row r="75" spans="1:46" ht="12.75">
      <c r="A75" s="14" t="s">
        <v>231</v>
      </c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>
        <v>1</v>
      </c>
      <c r="AJ75" s="16"/>
      <c r="AK75" s="16"/>
      <c r="AL75" s="16"/>
      <c r="AM75" s="16">
        <v>1</v>
      </c>
      <c r="AN75" s="16"/>
      <c r="AO75" s="16"/>
      <c r="AP75" s="16"/>
      <c r="AQ75" s="16"/>
      <c r="AR75" s="16"/>
      <c r="AS75" s="16"/>
      <c r="AT75" s="17">
        <v>2</v>
      </c>
    </row>
    <row r="76" spans="1:46" ht="12.75">
      <c r="A76" s="14" t="s">
        <v>232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>
        <v>1</v>
      </c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7">
        <v>1</v>
      </c>
    </row>
    <row r="77" spans="1:46" ht="12.75">
      <c r="A77" s="14" t="s">
        <v>233</v>
      </c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>
        <v>1</v>
      </c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7">
        <v>1</v>
      </c>
    </row>
    <row r="78" spans="1:46" ht="12.75">
      <c r="A78" s="14" t="s">
        <v>234</v>
      </c>
      <c r="B78" s="1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>
        <v>1</v>
      </c>
      <c r="X78" s="16"/>
      <c r="Y78" s="16"/>
      <c r="Z78" s="16"/>
      <c r="AA78" s="16">
        <v>1</v>
      </c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7">
        <v>2</v>
      </c>
    </row>
    <row r="79" spans="1:46" ht="12.75">
      <c r="A79" s="14" t="s">
        <v>235</v>
      </c>
      <c r="B79" s="1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>
        <v>1</v>
      </c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7">
        <v>1</v>
      </c>
    </row>
    <row r="80" spans="1:46" ht="12.75">
      <c r="A80" s="14" t="s">
        <v>236</v>
      </c>
      <c r="B80" s="1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>
        <v>1</v>
      </c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7">
        <v>1</v>
      </c>
    </row>
    <row r="81" spans="1:46" ht="12.75">
      <c r="A81" s="14" t="s">
        <v>237</v>
      </c>
      <c r="B81" s="15"/>
      <c r="C81" s="16"/>
      <c r="D81" s="16"/>
      <c r="E81" s="16"/>
      <c r="F81" s="16"/>
      <c r="G81" s="16"/>
      <c r="H81" s="16">
        <v>1</v>
      </c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>
        <v>1</v>
      </c>
      <c r="X81" s="16"/>
      <c r="Y81" s="16"/>
      <c r="Z81" s="16"/>
      <c r="AA81" s="16">
        <v>1</v>
      </c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7">
        <v>3</v>
      </c>
    </row>
    <row r="82" spans="1:46" ht="12.75">
      <c r="A82" s="14" t="s">
        <v>238</v>
      </c>
      <c r="B82" s="1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>
        <v>1</v>
      </c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7">
        <v>1</v>
      </c>
    </row>
    <row r="83" spans="1:46" ht="12.75">
      <c r="A83" s="14" t="s">
        <v>239</v>
      </c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>
        <v>1</v>
      </c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7">
        <v>1</v>
      </c>
    </row>
    <row r="84" spans="1:46" ht="12.75">
      <c r="A84" s="14" t="s">
        <v>240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>
        <v>1</v>
      </c>
      <c r="AO84" s="16"/>
      <c r="AP84" s="16"/>
      <c r="AQ84" s="16"/>
      <c r="AR84" s="16"/>
      <c r="AS84" s="16"/>
      <c r="AT84" s="17">
        <v>1</v>
      </c>
    </row>
    <row r="85" spans="1:46" ht="12.75">
      <c r="A85" s="14" t="s">
        <v>241</v>
      </c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>
        <v>2</v>
      </c>
      <c r="N85" s="16"/>
      <c r="O85" s="16"/>
      <c r="P85" s="16"/>
      <c r="Q85" s="16"/>
      <c r="R85" s="16"/>
      <c r="S85" s="16">
        <v>1</v>
      </c>
      <c r="T85" s="16"/>
      <c r="U85" s="16"/>
      <c r="V85" s="16"/>
      <c r="W85" s="16"/>
      <c r="X85" s="16"/>
      <c r="Y85" s="16"/>
      <c r="Z85" s="16"/>
      <c r="AA85" s="16">
        <v>1</v>
      </c>
      <c r="AB85" s="16">
        <v>1</v>
      </c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>
        <v>1</v>
      </c>
      <c r="AO85" s="16"/>
      <c r="AP85" s="16"/>
      <c r="AQ85" s="16"/>
      <c r="AR85" s="16"/>
      <c r="AS85" s="16"/>
      <c r="AT85" s="17">
        <v>6</v>
      </c>
    </row>
    <row r="86" spans="1:46" ht="12.75">
      <c r="A86" s="14" t="s">
        <v>242</v>
      </c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>
        <v>1</v>
      </c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7">
        <v>1</v>
      </c>
    </row>
    <row r="87" spans="1:46" ht="12.75">
      <c r="A87" s="14" t="s">
        <v>243</v>
      </c>
      <c r="B87" s="15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>
        <v>1</v>
      </c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7">
        <v>1</v>
      </c>
    </row>
    <row r="88" spans="1:46" ht="12.75">
      <c r="A88" s="14" t="s">
        <v>244</v>
      </c>
      <c r="B88" s="15"/>
      <c r="C88" s="16"/>
      <c r="D88" s="16"/>
      <c r="E88" s="16"/>
      <c r="F88" s="16"/>
      <c r="G88" s="16">
        <v>1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7">
        <v>1</v>
      </c>
    </row>
    <row r="89" spans="1:46" ht="12.75">
      <c r="A89" s="14" t="s">
        <v>245</v>
      </c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>
        <v>1</v>
      </c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7">
        <v>1</v>
      </c>
    </row>
    <row r="90" spans="1:46" ht="12.75">
      <c r="A90" s="14" t="s">
        <v>246</v>
      </c>
      <c r="B90" s="15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>
        <v>1</v>
      </c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7">
        <v>1</v>
      </c>
    </row>
    <row r="91" spans="1:46" ht="12.75">
      <c r="A91" s="14" t="s">
        <v>247</v>
      </c>
      <c r="B91" s="15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>
        <v>1</v>
      </c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7">
        <v>1</v>
      </c>
    </row>
    <row r="92" spans="1:46" ht="12.75">
      <c r="A92" s="14" t="s">
        <v>248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>
        <v>1</v>
      </c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7">
        <v>1</v>
      </c>
    </row>
    <row r="93" spans="1:46" ht="12.75">
      <c r="A93" s="14" t="s">
        <v>249</v>
      </c>
      <c r="B93" s="15"/>
      <c r="C93" s="16"/>
      <c r="D93" s="16"/>
      <c r="E93" s="16"/>
      <c r="F93" s="16"/>
      <c r="G93" s="16"/>
      <c r="H93" s="16"/>
      <c r="I93" s="16"/>
      <c r="J93" s="16"/>
      <c r="K93" s="16">
        <v>1</v>
      </c>
      <c r="L93" s="16"/>
      <c r="M93" s="16"/>
      <c r="N93" s="16"/>
      <c r="O93" s="16"/>
      <c r="P93" s="16">
        <v>1</v>
      </c>
      <c r="Q93" s="16"/>
      <c r="R93" s="16"/>
      <c r="S93" s="16">
        <v>1</v>
      </c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7">
        <v>3</v>
      </c>
    </row>
    <row r="94" spans="1:46" ht="12.75">
      <c r="A94" s="14" t="s">
        <v>250</v>
      </c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>
        <v>1</v>
      </c>
      <c r="AN94" s="16">
        <v>1</v>
      </c>
      <c r="AO94" s="16"/>
      <c r="AP94" s="16"/>
      <c r="AQ94" s="16"/>
      <c r="AR94" s="16"/>
      <c r="AS94" s="16"/>
      <c r="AT94" s="17">
        <v>2</v>
      </c>
    </row>
    <row r="95" spans="1:46" ht="12.75">
      <c r="A95" s="14" t="s">
        <v>251</v>
      </c>
      <c r="B95" s="15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>
        <v>1</v>
      </c>
      <c r="AB95" s="16"/>
      <c r="AC95" s="16"/>
      <c r="AD95" s="16"/>
      <c r="AE95" s="16"/>
      <c r="AF95" s="16">
        <v>1</v>
      </c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7">
        <v>2</v>
      </c>
    </row>
    <row r="96" spans="1:46" ht="12.75">
      <c r="A96" s="14" t="s">
        <v>252</v>
      </c>
      <c r="B96" s="15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>
        <v>1</v>
      </c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7">
        <v>1</v>
      </c>
    </row>
    <row r="97" spans="1:46" ht="12.75">
      <c r="A97" s="14" t="s">
        <v>253</v>
      </c>
      <c r="B97" s="15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>
        <v>1</v>
      </c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7">
        <v>1</v>
      </c>
    </row>
    <row r="98" spans="1:46" ht="12.75">
      <c r="A98" s="14" t="s">
        <v>254</v>
      </c>
      <c r="B98" s="15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>
        <v>1</v>
      </c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7">
        <v>1</v>
      </c>
    </row>
    <row r="99" spans="1:46" ht="12.75">
      <c r="A99" s="14" t="s">
        <v>255</v>
      </c>
      <c r="B99" s="1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>
        <v>1</v>
      </c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7">
        <v>1</v>
      </c>
    </row>
    <row r="100" spans="1:46" ht="12.75">
      <c r="A100" s="14" t="s">
        <v>256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>
        <v>1</v>
      </c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7">
        <v>1</v>
      </c>
    </row>
    <row r="101" spans="1:46" ht="12.75">
      <c r="A101" s="14" t="s">
        <v>257</v>
      </c>
      <c r="B101" s="15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>
        <v>1</v>
      </c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7">
        <v>1</v>
      </c>
    </row>
    <row r="102" spans="1:46" ht="12.75">
      <c r="A102" s="14" t="s">
        <v>258</v>
      </c>
      <c r="B102" s="15"/>
      <c r="C102" s="16"/>
      <c r="D102" s="16"/>
      <c r="E102" s="16"/>
      <c r="F102" s="16"/>
      <c r="G102" s="16"/>
      <c r="H102" s="16"/>
      <c r="I102" s="16">
        <v>1</v>
      </c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7">
        <v>1</v>
      </c>
    </row>
    <row r="103" spans="1:46" ht="12.75">
      <c r="A103" s="14" t="s">
        <v>259</v>
      </c>
      <c r="B103" s="15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>
        <v>1</v>
      </c>
      <c r="N103" s="16"/>
      <c r="O103" s="16"/>
      <c r="P103" s="16">
        <v>1</v>
      </c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>
        <v>1</v>
      </c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>
        <v>1</v>
      </c>
      <c r="AN103" s="16"/>
      <c r="AO103" s="16"/>
      <c r="AP103" s="16"/>
      <c r="AQ103" s="16"/>
      <c r="AR103" s="16"/>
      <c r="AS103" s="16"/>
      <c r="AT103" s="17">
        <v>4</v>
      </c>
    </row>
    <row r="104" spans="1:46" ht="12.75">
      <c r="A104" s="14" t="s">
        <v>260</v>
      </c>
      <c r="B104" s="15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>
        <v>1</v>
      </c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7">
        <v>1</v>
      </c>
    </row>
    <row r="105" spans="1:46" ht="12.75">
      <c r="A105" s="14" t="s">
        <v>261</v>
      </c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>
        <v>2</v>
      </c>
      <c r="AO105" s="16"/>
      <c r="AP105" s="16"/>
      <c r="AQ105" s="16"/>
      <c r="AR105" s="16"/>
      <c r="AS105" s="16"/>
      <c r="AT105" s="17">
        <v>2</v>
      </c>
    </row>
    <row r="106" spans="1:46" ht="12.75">
      <c r="A106" s="14" t="s">
        <v>262</v>
      </c>
      <c r="B106" s="15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>
        <v>1</v>
      </c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7">
        <v>1</v>
      </c>
    </row>
    <row r="107" spans="1:46" ht="12.75">
      <c r="A107" s="14" t="s">
        <v>263</v>
      </c>
      <c r="B107" s="15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>
        <v>1</v>
      </c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7">
        <v>1</v>
      </c>
    </row>
    <row r="108" spans="1:46" ht="12.75">
      <c r="A108" s="14" t="s">
        <v>264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>
        <v>1</v>
      </c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>
        <v>1</v>
      </c>
      <c r="AN108" s="16"/>
      <c r="AO108" s="16"/>
      <c r="AP108" s="16"/>
      <c r="AQ108" s="16"/>
      <c r="AR108" s="16"/>
      <c r="AS108" s="16"/>
      <c r="AT108" s="17">
        <v>2</v>
      </c>
    </row>
    <row r="109" spans="1:46" ht="12.75">
      <c r="A109" s="14" t="s">
        <v>265</v>
      </c>
      <c r="B109" s="15"/>
      <c r="C109" s="16"/>
      <c r="D109" s="16"/>
      <c r="E109" s="16"/>
      <c r="F109" s="16"/>
      <c r="G109" s="16"/>
      <c r="H109" s="16"/>
      <c r="I109" s="16"/>
      <c r="J109" s="16"/>
      <c r="K109" s="16">
        <v>1</v>
      </c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7">
        <v>1</v>
      </c>
    </row>
    <row r="110" spans="1:46" ht="12.75">
      <c r="A110" s="14" t="s">
        <v>266</v>
      </c>
      <c r="B110" s="15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>
        <v>1</v>
      </c>
      <c r="AO110" s="16"/>
      <c r="AP110" s="16"/>
      <c r="AQ110" s="16"/>
      <c r="AR110" s="16"/>
      <c r="AS110" s="16"/>
      <c r="AT110" s="17">
        <v>1</v>
      </c>
    </row>
    <row r="111" spans="1:46" ht="12.75">
      <c r="A111" s="14" t="s">
        <v>267</v>
      </c>
      <c r="B111" s="15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>
        <v>1</v>
      </c>
      <c r="AT111" s="17">
        <v>1</v>
      </c>
    </row>
    <row r="112" spans="1:46" ht="12.75">
      <c r="A112" s="14" t="s">
        <v>268</v>
      </c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>
        <v>1</v>
      </c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7">
        <v>1</v>
      </c>
    </row>
    <row r="113" spans="1:46" ht="12.75">
      <c r="A113" s="14" t="s">
        <v>269</v>
      </c>
      <c r="B113" s="15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>
        <v>1</v>
      </c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7">
        <v>1</v>
      </c>
    </row>
    <row r="114" spans="1:46" ht="12.75">
      <c r="A114" s="14" t="s">
        <v>270</v>
      </c>
      <c r="B114" s="15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>
        <v>1</v>
      </c>
      <c r="Q114" s="16"/>
      <c r="R114" s="16"/>
      <c r="S114" s="16"/>
      <c r="T114" s="16"/>
      <c r="U114" s="16"/>
      <c r="V114" s="16"/>
      <c r="W114" s="16"/>
      <c r="X114" s="16"/>
      <c r="Y114" s="16"/>
      <c r="Z114" s="16">
        <v>1</v>
      </c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7">
        <v>2</v>
      </c>
    </row>
    <row r="115" spans="1:46" ht="12.75">
      <c r="A115" s="14" t="s">
        <v>271</v>
      </c>
      <c r="B115" s="15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>
        <v>1</v>
      </c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7">
        <v>1</v>
      </c>
    </row>
    <row r="116" spans="1:46" ht="12.75">
      <c r="A116" s="14" t="s">
        <v>272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>
        <v>1</v>
      </c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7">
        <v>1</v>
      </c>
    </row>
    <row r="117" spans="1:46" ht="12.75">
      <c r="A117" s="14" t="s">
        <v>273</v>
      </c>
      <c r="B117" s="15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>
        <v>1</v>
      </c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7">
        <v>1</v>
      </c>
    </row>
    <row r="118" spans="1:46" ht="12.75">
      <c r="A118" s="14" t="s">
        <v>274</v>
      </c>
      <c r="B118" s="15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>
        <v>1</v>
      </c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7">
        <v>1</v>
      </c>
    </row>
    <row r="119" spans="1:46" ht="12.75">
      <c r="A119" s="14" t="s">
        <v>275</v>
      </c>
      <c r="B119" s="15"/>
      <c r="C119" s="16"/>
      <c r="D119" s="16"/>
      <c r="E119" s="16"/>
      <c r="F119" s="16"/>
      <c r="G119" s="16"/>
      <c r="H119" s="16"/>
      <c r="I119" s="16">
        <v>1</v>
      </c>
      <c r="J119" s="16"/>
      <c r="K119" s="16"/>
      <c r="L119" s="16"/>
      <c r="M119" s="16">
        <v>1</v>
      </c>
      <c r="N119" s="16"/>
      <c r="O119" s="16"/>
      <c r="P119" s="16"/>
      <c r="Q119" s="16"/>
      <c r="R119" s="16"/>
      <c r="S119" s="16"/>
      <c r="T119" s="16"/>
      <c r="U119" s="16"/>
      <c r="V119" s="16"/>
      <c r="W119" s="16">
        <v>1</v>
      </c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7">
        <v>3</v>
      </c>
    </row>
    <row r="120" spans="1:46" ht="12.75">
      <c r="A120" s="14" t="s">
        <v>276</v>
      </c>
      <c r="B120" s="15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>
        <v>1</v>
      </c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7">
        <v>1</v>
      </c>
    </row>
    <row r="121" spans="1:46" ht="12.75">
      <c r="A121" s="14" t="s">
        <v>277</v>
      </c>
      <c r="B121" s="15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>
        <v>1</v>
      </c>
      <c r="AR121" s="16"/>
      <c r="AS121" s="16"/>
      <c r="AT121" s="17">
        <v>1</v>
      </c>
    </row>
    <row r="122" spans="1:46" ht="12.75">
      <c r="A122" s="14" t="s">
        <v>278</v>
      </c>
      <c r="B122" s="1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>
        <v>1</v>
      </c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7">
        <v>1</v>
      </c>
    </row>
    <row r="123" spans="1:46" ht="12.75">
      <c r="A123" s="14" t="s">
        <v>279</v>
      </c>
      <c r="B123" s="15"/>
      <c r="C123" s="16"/>
      <c r="D123" s="16"/>
      <c r="E123" s="16">
        <v>1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7">
        <v>1</v>
      </c>
    </row>
    <row r="124" spans="1:46" ht="12.75">
      <c r="A124" s="14" t="s">
        <v>280</v>
      </c>
      <c r="B124" s="15"/>
      <c r="C124" s="16"/>
      <c r="D124" s="16"/>
      <c r="E124" s="16"/>
      <c r="F124" s="16"/>
      <c r="G124" s="16"/>
      <c r="H124" s="16">
        <v>1</v>
      </c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7">
        <v>1</v>
      </c>
    </row>
    <row r="125" spans="1:46" ht="12.75">
      <c r="A125" s="14" t="s">
        <v>281</v>
      </c>
      <c r="B125" s="15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>
        <v>1</v>
      </c>
      <c r="N125" s="16"/>
      <c r="O125" s="16"/>
      <c r="P125" s="16">
        <v>2</v>
      </c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7">
        <v>3</v>
      </c>
    </row>
    <row r="126" spans="1:46" ht="12.75">
      <c r="A126" s="14" t="s">
        <v>282</v>
      </c>
      <c r="B126" s="15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>
        <v>1</v>
      </c>
      <c r="AK126" s="16"/>
      <c r="AL126" s="16"/>
      <c r="AM126" s="16"/>
      <c r="AN126" s="16"/>
      <c r="AO126" s="16"/>
      <c r="AP126" s="16"/>
      <c r="AQ126" s="16"/>
      <c r="AR126" s="16"/>
      <c r="AS126" s="16"/>
      <c r="AT126" s="17">
        <v>1</v>
      </c>
    </row>
    <row r="127" spans="1:46" ht="12.75">
      <c r="A127" s="14" t="s">
        <v>283</v>
      </c>
      <c r="B127" s="15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>
        <v>1</v>
      </c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7">
        <v>1</v>
      </c>
    </row>
    <row r="128" spans="1:46" ht="12.75">
      <c r="A128" s="14" t="s">
        <v>284</v>
      </c>
      <c r="B128" s="15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>
        <v>1</v>
      </c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>
        <v>1</v>
      </c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7">
        <v>2</v>
      </c>
    </row>
    <row r="129" spans="1:46" ht="12.75">
      <c r="A129" s="14" t="s">
        <v>285</v>
      </c>
      <c r="B129" s="15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>
        <v>1</v>
      </c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7">
        <v>1</v>
      </c>
    </row>
    <row r="130" spans="1:46" ht="12.75">
      <c r="A130" s="14" t="s">
        <v>286</v>
      </c>
      <c r="B130" s="15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>
        <v>1</v>
      </c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7">
        <v>1</v>
      </c>
    </row>
    <row r="131" spans="1:46" ht="12.75">
      <c r="A131" s="14" t="s">
        <v>287</v>
      </c>
      <c r="B131" s="15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>
        <v>1</v>
      </c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>
        <v>1</v>
      </c>
      <c r="AR131" s="16"/>
      <c r="AS131" s="16"/>
      <c r="AT131" s="17">
        <v>2</v>
      </c>
    </row>
    <row r="132" spans="1:46" ht="12.75">
      <c r="A132" s="14" t="s">
        <v>288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>
        <v>1</v>
      </c>
      <c r="AR132" s="16"/>
      <c r="AS132" s="16"/>
      <c r="AT132" s="17">
        <v>1</v>
      </c>
    </row>
    <row r="133" spans="1:46" ht="12.75">
      <c r="A133" s="14" t="s">
        <v>289</v>
      </c>
      <c r="B133" s="15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>
        <v>1</v>
      </c>
      <c r="AR133" s="16"/>
      <c r="AS133" s="16"/>
      <c r="AT133" s="17">
        <v>1</v>
      </c>
    </row>
    <row r="134" spans="1:46" ht="12.75">
      <c r="A134" s="14" t="s">
        <v>290</v>
      </c>
      <c r="B134" s="15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>
        <v>1</v>
      </c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7">
        <v>1</v>
      </c>
    </row>
    <row r="135" spans="1:46" ht="12.75">
      <c r="A135" s="14" t="s">
        <v>291</v>
      </c>
      <c r="B135" s="15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>
        <v>1</v>
      </c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7">
        <v>1</v>
      </c>
    </row>
    <row r="136" spans="1:46" ht="12.75">
      <c r="A136" s="14" t="s">
        <v>292</v>
      </c>
      <c r="B136" s="15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>
        <v>1</v>
      </c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7">
        <v>1</v>
      </c>
    </row>
    <row r="137" spans="1:46" ht="12.75">
      <c r="A137" s="14" t="s">
        <v>293</v>
      </c>
      <c r="B137" s="15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>
        <v>1</v>
      </c>
      <c r="AR137" s="16"/>
      <c r="AS137" s="16"/>
      <c r="AT137" s="17">
        <v>1</v>
      </c>
    </row>
    <row r="138" spans="1:46" ht="12.75">
      <c r="A138" s="14" t="s">
        <v>294</v>
      </c>
      <c r="B138" s="15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>
        <v>1</v>
      </c>
      <c r="AN138" s="16"/>
      <c r="AO138" s="16"/>
      <c r="AP138" s="16"/>
      <c r="AQ138" s="16"/>
      <c r="AR138" s="16"/>
      <c r="AS138" s="16"/>
      <c r="AT138" s="17">
        <v>1</v>
      </c>
    </row>
    <row r="139" spans="1:46" ht="12.75">
      <c r="A139" s="14" t="s">
        <v>132</v>
      </c>
      <c r="B139" s="15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>
        <v>1</v>
      </c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7">
        <v>1</v>
      </c>
    </row>
    <row r="140" spans="1:46" ht="12.75">
      <c r="A140" s="14" t="s">
        <v>133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>
        <v>1</v>
      </c>
      <c r="AL140" s="16"/>
      <c r="AM140" s="16"/>
      <c r="AN140" s="16"/>
      <c r="AO140" s="16"/>
      <c r="AP140" s="16"/>
      <c r="AQ140" s="16"/>
      <c r="AR140" s="16"/>
      <c r="AS140" s="16"/>
      <c r="AT140" s="17">
        <v>1</v>
      </c>
    </row>
    <row r="141" spans="1:46" ht="12.75">
      <c r="A141" s="14" t="s">
        <v>134</v>
      </c>
      <c r="B141" s="15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>
        <v>1</v>
      </c>
      <c r="AR141" s="16"/>
      <c r="AS141" s="16"/>
      <c r="AT141" s="17">
        <v>1</v>
      </c>
    </row>
    <row r="142" spans="1:46" ht="12.75">
      <c r="A142" s="14" t="s">
        <v>135</v>
      </c>
      <c r="B142" s="15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>
        <v>1</v>
      </c>
      <c r="AR142" s="16"/>
      <c r="AS142" s="16"/>
      <c r="AT142" s="17">
        <v>1</v>
      </c>
    </row>
    <row r="143" spans="1:46" ht="12.75">
      <c r="A143" s="14" t="s">
        <v>136</v>
      </c>
      <c r="B143" s="15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>
        <v>1</v>
      </c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7">
        <v>1</v>
      </c>
    </row>
    <row r="144" spans="1:46" ht="12.75">
      <c r="A144" s="14" t="s">
        <v>137</v>
      </c>
      <c r="B144" s="15"/>
      <c r="C144" s="16"/>
      <c r="D144" s="16"/>
      <c r="E144" s="16"/>
      <c r="F144" s="16"/>
      <c r="G144" s="16"/>
      <c r="H144" s="16"/>
      <c r="I144" s="16">
        <v>1</v>
      </c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7">
        <v>1</v>
      </c>
    </row>
    <row r="145" spans="1:46" ht="12.75">
      <c r="A145" s="14" t="s">
        <v>138</v>
      </c>
      <c r="B145" s="15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>
        <v>1</v>
      </c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7">
        <v>1</v>
      </c>
    </row>
    <row r="146" spans="1:46" ht="12.75">
      <c r="A146" s="14" t="s">
        <v>139</v>
      </c>
      <c r="B146" s="15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>
        <v>1</v>
      </c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7">
        <v>1</v>
      </c>
    </row>
    <row r="147" spans="1:46" ht="12.75">
      <c r="A147" s="14" t="s">
        <v>140</v>
      </c>
      <c r="B147" s="15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>
        <v>1</v>
      </c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7">
        <v>1</v>
      </c>
    </row>
    <row r="148" spans="1:46" ht="12.75">
      <c r="A148" s="14" t="s">
        <v>141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>
        <v>1</v>
      </c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7">
        <v>1</v>
      </c>
    </row>
    <row r="149" spans="1:46" ht="12.75">
      <c r="A149" s="14" t="s">
        <v>142</v>
      </c>
      <c r="B149" s="15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>
        <v>1</v>
      </c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7">
        <v>1</v>
      </c>
    </row>
    <row r="150" spans="1:46" ht="12.75">
      <c r="A150" s="14" t="s">
        <v>143</v>
      </c>
      <c r="B150" s="15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>
        <v>1</v>
      </c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7">
        <v>1</v>
      </c>
    </row>
    <row r="151" spans="1:46" ht="12.75">
      <c r="A151" s="14" t="s">
        <v>144</v>
      </c>
      <c r="B151" s="15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>
        <v>1</v>
      </c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7">
        <v>1</v>
      </c>
    </row>
    <row r="152" spans="1:46" ht="12.75">
      <c r="A152" s="14" t="s">
        <v>145</v>
      </c>
      <c r="B152" s="15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>
        <v>1</v>
      </c>
      <c r="P152" s="16"/>
      <c r="Q152" s="16"/>
      <c r="R152" s="16"/>
      <c r="S152" s="16"/>
      <c r="T152" s="16"/>
      <c r="U152" s="16"/>
      <c r="V152" s="16"/>
      <c r="W152" s="16"/>
      <c r="X152" s="16"/>
      <c r="Y152" s="16">
        <v>2</v>
      </c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>
        <v>2</v>
      </c>
      <c r="AN152" s="16"/>
      <c r="AO152" s="16"/>
      <c r="AP152" s="16"/>
      <c r="AQ152" s="16"/>
      <c r="AR152" s="16"/>
      <c r="AS152" s="16"/>
      <c r="AT152" s="17">
        <v>5</v>
      </c>
    </row>
    <row r="153" spans="1:46" ht="12.75">
      <c r="A153" s="14" t="s">
        <v>146</v>
      </c>
      <c r="B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>
        <v>1</v>
      </c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7">
        <v>1</v>
      </c>
    </row>
    <row r="154" spans="1:46" ht="12.75">
      <c r="A154" s="14" t="s">
        <v>147</v>
      </c>
      <c r="B154" s="15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>
        <v>1</v>
      </c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7">
        <v>1</v>
      </c>
    </row>
    <row r="155" spans="1:46" ht="12.75">
      <c r="A155" s="14" t="s">
        <v>148</v>
      </c>
      <c r="B155" s="15"/>
      <c r="C155" s="16"/>
      <c r="D155" s="16"/>
      <c r="E155" s="16"/>
      <c r="F155" s="16"/>
      <c r="G155" s="16"/>
      <c r="H155" s="16"/>
      <c r="I155" s="16"/>
      <c r="J155" s="16">
        <v>1</v>
      </c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7">
        <v>1</v>
      </c>
    </row>
    <row r="156" spans="1:46" ht="12.75">
      <c r="A156" s="14" t="s">
        <v>149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>
        <v>1</v>
      </c>
      <c r="AN156" s="16"/>
      <c r="AO156" s="16"/>
      <c r="AP156" s="16"/>
      <c r="AQ156" s="16"/>
      <c r="AR156" s="16"/>
      <c r="AS156" s="16"/>
      <c r="AT156" s="17">
        <v>1</v>
      </c>
    </row>
    <row r="157" spans="1:46" ht="12.75">
      <c r="A157" s="14" t="s">
        <v>150</v>
      </c>
      <c r="B157" s="15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>
        <v>1</v>
      </c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>
        <v>1</v>
      </c>
      <c r="AN157" s="16"/>
      <c r="AO157" s="16"/>
      <c r="AP157" s="16"/>
      <c r="AQ157" s="16"/>
      <c r="AR157" s="16"/>
      <c r="AS157" s="16"/>
      <c r="AT157" s="17">
        <v>2</v>
      </c>
    </row>
    <row r="158" spans="1:46" ht="12.75">
      <c r="A158" s="14" t="s">
        <v>151</v>
      </c>
      <c r="B158" s="15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>
        <v>1</v>
      </c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7">
        <v>1</v>
      </c>
    </row>
    <row r="159" spans="1:46" ht="12.75">
      <c r="A159" s="14" t="s">
        <v>152</v>
      </c>
      <c r="B159" s="15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>
        <v>1</v>
      </c>
      <c r="AR159" s="16"/>
      <c r="AS159" s="16"/>
      <c r="AT159" s="17">
        <v>1</v>
      </c>
    </row>
    <row r="160" spans="1:46" ht="12.75">
      <c r="A160" s="14" t="s">
        <v>153</v>
      </c>
      <c r="B160" s="15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>
        <v>1</v>
      </c>
      <c r="AO160" s="16"/>
      <c r="AP160" s="16"/>
      <c r="AQ160" s="16"/>
      <c r="AR160" s="16"/>
      <c r="AS160" s="16"/>
      <c r="AT160" s="17">
        <v>1</v>
      </c>
    </row>
    <row r="161" spans="1:46" ht="12.75">
      <c r="A161" s="14" t="s">
        <v>154</v>
      </c>
      <c r="B161" s="15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>
        <v>1</v>
      </c>
      <c r="AO161" s="16"/>
      <c r="AP161" s="16"/>
      <c r="AQ161" s="16"/>
      <c r="AR161" s="16"/>
      <c r="AS161" s="16"/>
      <c r="AT161" s="17">
        <v>1</v>
      </c>
    </row>
    <row r="162" spans="1:46" ht="12.75">
      <c r="A162" s="14" t="s">
        <v>155</v>
      </c>
      <c r="B162" s="15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>
        <v>1</v>
      </c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7">
        <v>1</v>
      </c>
    </row>
    <row r="163" spans="1:46" ht="12.75">
      <c r="A163" s="14" t="s">
        <v>156</v>
      </c>
      <c r="B163" s="15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>
        <v>1</v>
      </c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>
        <v>1</v>
      </c>
      <c r="AA163" s="16"/>
      <c r="AB163" s="16">
        <v>1</v>
      </c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7">
        <v>3</v>
      </c>
    </row>
    <row r="164" spans="1:46" ht="12.75">
      <c r="A164" s="14" t="s">
        <v>157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>
        <v>1</v>
      </c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7">
        <v>1</v>
      </c>
    </row>
    <row r="165" spans="1:46" ht="12.75">
      <c r="A165" s="14" t="s">
        <v>158</v>
      </c>
      <c r="B165" s="15"/>
      <c r="C165" s="16"/>
      <c r="D165" s="16">
        <v>1</v>
      </c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7">
        <v>1</v>
      </c>
    </row>
    <row r="166" spans="1:46" ht="12.75">
      <c r="A166" s="14" t="s">
        <v>159</v>
      </c>
      <c r="B166" s="15"/>
      <c r="C166" s="16"/>
      <c r="D166" s="16"/>
      <c r="E166" s="16"/>
      <c r="F166" s="16"/>
      <c r="G166" s="16"/>
      <c r="H166" s="16"/>
      <c r="I166" s="16">
        <v>1</v>
      </c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7">
        <v>1</v>
      </c>
    </row>
    <row r="167" spans="1:46" ht="12.75">
      <c r="A167" s="14" t="s">
        <v>160</v>
      </c>
      <c r="B167" s="15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>
        <v>1</v>
      </c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>
        <v>2</v>
      </c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7">
        <v>3</v>
      </c>
    </row>
    <row r="168" spans="1:46" ht="12.75">
      <c r="A168" s="14" t="s">
        <v>161</v>
      </c>
      <c r="B168" s="15"/>
      <c r="C168" s="16"/>
      <c r="D168" s="16"/>
      <c r="E168" s="16"/>
      <c r="F168" s="16"/>
      <c r="G168" s="16"/>
      <c r="H168" s="16"/>
      <c r="I168" s="16">
        <v>1</v>
      </c>
      <c r="J168" s="16"/>
      <c r="K168" s="16"/>
      <c r="L168" s="16"/>
      <c r="M168" s="16"/>
      <c r="N168" s="16"/>
      <c r="O168" s="16">
        <v>1</v>
      </c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7">
        <v>2</v>
      </c>
    </row>
    <row r="169" spans="1:46" ht="12.75">
      <c r="A169" s="14" t="s">
        <v>162</v>
      </c>
      <c r="B169" s="15"/>
      <c r="C169" s="16"/>
      <c r="D169" s="16"/>
      <c r="E169" s="16"/>
      <c r="F169" s="16"/>
      <c r="G169" s="16"/>
      <c r="H169" s="16"/>
      <c r="I169" s="16">
        <v>1</v>
      </c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>
        <v>1</v>
      </c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7">
        <v>2</v>
      </c>
    </row>
    <row r="170" spans="1:46" ht="12.75">
      <c r="A170" s="14" t="s">
        <v>163</v>
      </c>
      <c r="B170" s="15"/>
      <c r="C170" s="16"/>
      <c r="D170" s="16"/>
      <c r="E170" s="16"/>
      <c r="F170" s="16"/>
      <c r="G170" s="16"/>
      <c r="H170" s="16"/>
      <c r="I170" s="16">
        <v>1</v>
      </c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7">
        <v>1</v>
      </c>
    </row>
    <row r="171" spans="1:46" ht="12.75">
      <c r="A171" s="14" t="s">
        <v>164</v>
      </c>
      <c r="B171" s="15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>
        <v>1</v>
      </c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7">
        <v>1</v>
      </c>
    </row>
    <row r="172" spans="1:46" ht="12.75">
      <c r="A172" s="14" t="s">
        <v>165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>
        <v>1</v>
      </c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7">
        <v>1</v>
      </c>
    </row>
    <row r="173" spans="1:46" ht="12.75">
      <c r="A173" s="14" t="s">
        <v>166</v>
      </c>
      <c r="B173" s="15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>
        <v>1</v>
      </c>
      <c r="AO173" s="16"/>
      <c r="AP173" s="16"/>
      <c r="AQ173" s="16"/>
      <c r="AR173" s="16"/>
      <c r="AS173" s="16"/>
      <c r="AT173" s="17">
        <v>1</v>
      </c>
    </row>
    <row r="174" spans="1:46" ht="12.75">
      <c r="A174" s="14" t="s">
        <v>167</v>
      </c>
      <c r="B174" s="15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>
        <v>2</v>
      </c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7">
        <v>2</v>
      </c>
    </row>
    <row r="175" spans="1:46" ht="12.75">
      <c r="A175" s="14" t="s">
        <v>168</v>
      </c>
      <c r="B175" s="15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>
        <v>1</v>
      </c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7">
        <v>1</v>
      </c>
    </row>
    <row r="176" spans="1:46" ht="12.75">
      <c r="A176" s="14" t="s">
        <v>169</v>
      </c>
      <c r="B176" s="15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>
        <v>1</v>
      </c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7">
        <v>1</v>
      </c>
    </row>
    <row r="177" spans="1:46" ht="12.75">
      <c r="A177" s="14" t="s">
        <v>170</v>
      </c>
      <c r="B177" s="15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>
        <v>1</v>
      </c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>
        <v>1</v>
      </c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7">
        <v>2</v>
      </c>
    </row>
    <row r="178" spans="1:46" ht="12.75">
      <c r="A178" s="14" t="s">
        <v>171</v>
      </c>
      <c r="B178" s="15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>
        <v>1</v>
      </c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7">
        <v>1</v>
      </c>
    </row>
    <row r="179" spans="1:46" ht="12.75">
      <c r="A179" s="14" t="s">
        <v>172</v>
      </c>
      <c r="B179" s="15"/>
      <c r="C179" s="16"/>
      <c r="D179" s="16"/>
      <c r="E179" s="16">
        <v>1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7">
        <v>1</v>
      </c>
    </row>
    <row r="180" spans="1:46" ht="12.75">
      <c r="A180" s="14" t="s">
        <v>173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>
        <v>1</v>
      </c>
      <c r="X180" s="16"/>
      <c r="Y180" s="16"/>
      <c r="Z180" s="16"/>
      <c r="AA180" s="16"/>
      <c r="AB180" s="16"/>
      <c r="AC180" s="16"/>
      <c r="AD180" s="16"/>
      <c r="AE180" s="16">
        <v>1</v>
      </c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7">
        <v>2</v>
      </c>
    </row>
    <row r="181" spans="1:46" ht="12.75">
      <c r="A181" s="14" t="s">
        <v>174</v>
      </c>
      <c r="B181" s="15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>
        <v>1</v>
      </c>
      <c r="AN181" s="16"/>
      <c r="AO181" s="16"/>
      <c r="AP181" s="16"/>
      <c r="AQ181" s="16"/>
      <c r="AR181" s="16"/>
      <c r="AS181" s="16"/>
      <c r="AT181" s="17">
        <v>1</v>
      </c>
    </row>
    <row r="182" spans="1:46" ht="12.75">
      <c r="A182" s="14" t="s">
        <v>175</v>
      </c>
      <c r="B182" s="15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>
        <v>1</v>
      </c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7">
        <v>1</v>
      </c>
    </row>
    <row r="183" spans="1:46" ht="12.75">
      <c r="A183" s="14" t="s">
        <v>176</v>
      </c>
      <c r="B183" s="15"/>
      <c r="C183" s="16"/>
      <c r="D183" s="16"/>
      <c r="E183" s="16">
        <v>1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7">
        <v>1</v>
      </c>
    </row>
    <row r="184" spans="1:46" ht="12.75">
      <c r="A184" s="14" t="s">
        <v>177</v>
      </c>
      <c r="B184" s="15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>
        <v>1</v>
      </c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>
        <v>1</v>
      </c>
      <c r="AO184" s="16"/>
      <c r="AP184" s="16"/>
      <c r="AQ184" s="16"/>
      <c r="AR184" s="16"/>
      <c r="AS184" s="16"/>
      <c r="AT184" s="17">
        <v>2</v>
      </c>
    </row>
    <row r="185" spans="1:46" ht="12.75">
      <c r="A185" s="14" t="s">
        <v>178</v>
      </c>
      <c r="B185" s="15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>
        <v>2</v>
      </c>
      <c r="AO185" s="16"/>
      <c r="AP185" s="16"/>
      <c r="AQ185" s="16"/>
      <c r="AR185" s="16"/>
      <c r="AS185" s="16"/>
      <c r="AT185" s="17">
        <v>2</v>
      </c>
    </row>
    <row r="186" spans="1:46" ht="12.75">
      <c r="A186" s="14" t="s">
        <v>179</v>
      </c>
      <c r="B186" s="15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>
        <v>1</v>
      </c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7">
        <v>1</v>
      </c>
    </row>
    <row r="187" spans="1:46" ht="12.75">
      <c r="A187" s="14" t="s">
        <v>180</v>
      </c>
      <c r="B187" s="15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>
        <v>1</v>
      </c>
      <c r="AR187" s="16"/>
      <c r="AS187" s="16"/>
      <c r="AT187" s="17">
        <v>1</v>
      </c>
    </row>
    <row r="188" spans="1:46" ht="12.75">
      <c r="A188" s="14" t="s">
        <v>181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>
        <v>1</v>
      </c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7">
        <v>1</v>
      </c>
    </row>
    <row r="189" spans="1:46" ht="12.75">
      <c r="A189" s="14" t="s">
        <v>182</v>
      </c>
      <c r="B189" s="15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>
        <v>1</v>
      </c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7">
        <v>1</v>
      </c>
    </row>
    <row r="190" spans="1:46" ht="12.75">
      <c r="A190" s="14" t="s">
        <v>183</v>
      </c>
      <c r="B190" s="15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>
        <v>1</v>
      </c>
      <c r="AR190" s="16"/>
      <c r="AS190" s="16"/>
      <c r="AT190" s="17">
        <v>1</v>
      </c>
    </row>
    <row r="191" spans="1:46" ht="12.75">
      <c r="A191" s="14" t="s">
        <v>184</v>
      </c>
      <c r="B191" s="15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>
        <v>1</v>
      </c>
      <c r="AR191" s="16"/>
      <c r="AS191" s="16"/>
      <c r="AT191" s="17">
        <v>1</v>
      </c>
    </row>
    <row r="192" spans="1:46" ht="12.75">
      <c r="A192" s="14" t="s">
        <v>185</v>
      </c>
      <c r="B192" s="15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>
        <v>1</v>
      </c>
      <c r="AR192" s="16"/>
      <c r="AS192" s="16"/>
      <c r="AT192" s="17">
        <v>1</v>
      </c>
    </row>
    <row r="193" spans="1:46" ht="12.75">
      <c r="A193" s="14" t="s">
        <v>186</v>
      </c>
      <c r="B193" s="15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>
        <v>1</v>
      </c>
      <c r="AQ193" s="16"/>
      <c r="AR193" s="16"/>
      <c r="AS193" s="16"/>
      <c r="AT193" s="17">
        <v>1</v>
      </c>
    </row>
    <row r="194" spans="1:46" ht="12.75">
      <c r="A194" s="14" t="s">
        <v>187</v>
      </c>
      <c r="B194" s="15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>
        <v>1</v>
      </c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7">
        <v>1</v>
      </c>
    </row>
    <row r="195" spans="1:46" ht="12.75">
      <c r="A195" s="14" t="s">
        <v>188</v>
      </c>
      <c r="B195" s="15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>
        <v>1</v>
      </c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7">
        <v>1</v>
      </c>
    </row>
    <row r="196" spans="1:46" ht="12.75">
      <c r="A196" s="14" t="s">
        <v>189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>
        <v>1</v>
      </c>
      <c r="Q196" s="16"/>
      <c r="R196" s="16"/>
      <c r="S196" s="16"/>
      <c r="T196" s="16"/>
      <c r="U196" s="16"/>
      <c r="V196" s="16"/>
      <c r="W196" s="16"/>
      <c r="X196" s="16"/>
      <c r="Y196" s="16"/>
      <c r="Z196" s="16">
        <v>1</v>
      </c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>
        <v>1</v>
      </c>
      <c r="AR196" s="16"/>
      <c r="AS196" s="16"/>
      <c r="AT196" s="17">
        <v>3</v>
      </c>
    </row>
    <row r="197" spans="1:46" ht="12.75">
      <c r="A197" s="14" t="s">
        <v>190</v>
      </c>
      <c r="B197" s="15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>
        <v>1</v>
      </c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7">
        <v>1</v>
      </c>
    </row>
    <row r="198" spans="1:46" ht="12.75">
      <c r="A198" s="14" t="s">
        <v>191</v>
      </c>
      <c r="B198" s="15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>
        <v>1</v>
      </c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7">
        <v>1</v>
      </c>
    </row>
    <row r="199" spans="1:46" ht="12.75">
      <c r="A199" s="14" t="s">
        <v>192</v>
      </c>
      <c r="B199" s="15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>
        <v>1</v>
      </c>
      <c r="P199" s="16"/>
      <c r="Q199" s="16"/>
      <c r="R199" s="16"/>
      <c r="S199" s="16"/>
      <c r="T199" s="16"/>
      <c r="U199" s="16"/>
      <c r="V199" s="16"/>
      <c r="W199" s="16"/>
      <c r="X199" s="16"/>
      <c r="Y199" s="16">
        <v>1</v>
      </c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7">
        <v>2</v>
      </c>
    </row>
    <row r="200" spans="1:46" ht="12.75">
      <c r="A200" s="14" t="s">
        <v>193</v>
      </c>
      <c r="B200" s="15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>
        <v>1</v>
      </c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7">
        <v>1</v>
      </c>
    </row>
    <row r="201" spans="1:46" ht="12.75">
      <c r="A201" s="14" t="s">
        <v>194</v>
      </c>
      <c r="B201" s="15"/>
      <c r="C201" s="16"/>
      <c r="D201" s="16"/>
      <c r="E201" s="16"/>
      <c r="F201" s="16"/>
      <c r="G201" s="16"/>
      <c r="H201" s="16">
        <v>1</v>
      </c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7">
        <v>1</v>
      </c>
    </row>
    <row r="202" spans="1:46" ht="12.75">
      <c r="A202" s="14" t="s">
        <v>195</v>
      </c>
      <c r="B202" s="15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>
        <v>1</v>
      </c>
      <c r="AT202" s="17">
        <v>1</v>
      </c>
    </row>
    <row r="203" spans="1:46" ht="12.75">
      <c r="A203" s="14" t="s">
        <v>196</v>
      </c>
      <c r="B203" s="15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>
        <v>1</v>
      </c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7">
        <v>1</v>
      </c>
    </row>
    <row r="204" spans="1:46" ht="12.75">
      <c r="A204" s="14" t="s">
        <v>197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>
        <v>1</v>
      </c>
      <c r="T204" s="16"/>
      <c r="U204" s="16"/>
      <c r="V204" s="16"/>
      <c r="W204" s="16"/>
      <c r="X204" s="16"/>
      <c r="Y204" s="16"/>
      <c r="Z204" s="16"/>
      <c r="AA204" s="16">
        <v>1</v>
      </c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7">
        <v>2</v>
      </c>
    </row>
    <row r="205" spans="1:46" ht="12.75">
      <c r="A205" s="14" t="s">
        <v>198</v>
      </c>
      <c r="B205" s="15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>
        <v>1</v>
      </c>
      <c r="U205" s="16">
        <v>1</v>
      </c>
      <c r="V205" s="16"/>
      <c r="W205" s="16"/>
      <c r="X205" s="16"/>
      <c r="Y205" s="16"/>
      <c r="Z205" s="16">
        <v>2</v>
      </c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7">
        <v>4</v>
      </c>
    </row>
    <row r="206" spans="1:46" ht="12.75">
      <c r="A206" s="14" t="s">
        <v>199</v>
      </c>
      <c r="B206" s="15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>
        <v>1</v>
      </c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7">
        <v>1</v>
      </c>
    </row>
    <row r="207" spans="1:46" ht="12.75">
      <c r="A207" s="14" t="s">
        <v>200</v>
      </c>
      <c r="B207" s="15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>
        <v>1</v>
      </c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7">
        <v>1</v>
      </c>
    </row>
    <row r="208" spans="1:46" ht="12.75">
      <c r="A208" s="14" t="s">
        <v>201</v>
      </c>
      <c r="B208" s="15"/>
      <c r="C208" s="16"/>
      <c r="D208" s="16"/>
      <c r="E208" s="16"/>
      <c r="F208" s="16">
        <v>1</v>
      </c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7">
        <v>1</v>
      </c>
    </row>
    <row r="209" spans="1:46" ht="12.75">
      <c r="A209" s="14" t="s">
        <v>202</v>
      </c>
      <c r="B209" s="15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>
        <v>1</v>
      </c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>
        <v>2</v>
      </c>
      <c r="AT209" s="17">
        <v>3</v>
      </c>
    </row>
    <row r="210" spans="1:46" ht="12.75">
      <c r="A210" s="14" t="s">
        <v>203</v>
      </c>
      <c r="B210" s="15"/>
      <c r="C210" s="16"/>
      <c r="D210" s="16"/>
      <c r="E210" s="16"/>
      <c r="F210" s="16"/>
      <c r="G210" s="16"/>
      <c r="H210" s="16"/>
      <c r="I210" s="16">
        <v>1</v>
      </c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>
        <v>1</v>
      </c>
      <c r="V210" s="16"/>
      <c r="W210" s="16">
        <v>2</v>
      </c>
      <c r="X210" s="16"/>
      <c r="Y210" s="16"/>
      <c r="Z210" s="16">
        <v>2</v>
      </c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7">
        <v>6</v>
      </c>
    </row>
    <row r="211" spans="1:46" ht="12.75">
      <c r="A211" s="14" t="s">
        <v>204</v>
      </c>
      <c r="B211" s="15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>
        <v>2</v>
      </c>
      <c r="P211" s="16"/>
      <c r="Q211" s="16"/>
      <c r="R211" s="16"/>
      <c r="S211" s="16"/>
      <c r="T211" s="16"/>
      <c r="U211" s="16"/>
      <c r="V211" s="16"/>
      <c r="W211" s="16">
        <v>1</v>
      </c>
      <c r="X211" s="16"/>
      <c r="Y211" s="16"/>
      <c r="Z211" s="16">
        <v>1</v>
      </c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>
        <v>1</v>
      </c>
      <c r="AR211" s="16"/>
      <c r="AS211" s="16"/>
      <c r="AT211" s="17">
        <v>5</v>
      </c>
    </row>
    <row r="212" spans="1:46" ht="12.75">
      <c r="A212" s="14" t="s">
        <v>205</v>
      </c>
      <c r="B212" s="15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>
        <v>1</v>
      </c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7">
        <v>1</v>
      </c>
    </row>
    <row r="213" spans="1:46" ht="12.75">
      <c r="A213" s="14" t="s">
        <v>206</v>
      </c>
      <c r="B213" s="15"/>
      <c r="C213" s="16"/>
      <c r="D213" s="16"/>
      <c r="E213" s="16"/>
      <c r="F213" s="16"/>
      <c r="G213" s="16"/>
      <c r="H213" s="16"/>
      <c r="I213" s="16">
        <v>1</v>
      </c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7">
        <v>1</v>
      </c>
    </row>
    <row r="214" spans="1:46" ht="12.75">
      <c r="A214" s="14" t="s">
        <v>207</v>
      </c>
      <c r="B214" s="15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>
        <v>1</v>
      </c>
      <c r="AK214" s="16"/>
      <c r="AL214" s="16"/>
      <c r="AM214" s="16"/>
      <c r="AN214" s="16"/>
      <c r="AO214" s="16"/>
      <c r="AP214" s="16"/>
      <c r="AQ214" s="16"/>
      <c r="AR214" s="16"/>
      <c r="AS214" s="16"/>
      <c r="AT214" s="17">
        <v>1</v>
      </c>
    </row>
    <row r="215" spans="1:46" ht="12.75">
      <c r="A215" s="14" t="s">
        <v>208</v>
      </c>
      <c r="B215" s="15"/>
      <c r="C215" s="16"/>
      <c r="D215" s="16"/>
      <c r="E215" s="16"/>
      <c r="F215" s="16"/>
      <c r="G215" s="16">
        <v>1</v>
      </c>
      <c r="H215" s="16"/>
      <c r="I215" s="16"/>
      <c r="J215" s="16"/>
      <c r="K215" s="16"/>
      <c r="L215" s="16"/>
      <c r="M215" s="16">
        <v>1</v>
      </c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>
        <v>1</v>
      </c>
      <c r="Z215" s="16">
        <v>2</v>
      </c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7">
        <v>5</v>
      </c>
    </row>
    <row r="216" spans="1:46" ht="12.75">
      <c r="A216" s="14" t="s">
        <v>209</v>
      </c>
      <c r="B216" s="15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>
        <v>1</v>
      </c>
      <c r="AN216" s="16"/>
      <c r="AO216" s="16"/>
      <c r="AP216" s="16"/>
      <c r="AQ216" s="16"/>
      <c r="AR216" s="16"/>
      <c r="AS216" s="16"/>
      <c r="AT216" s="17">
        <v>1</v>
      </c>
    </row>
    <row r="217" spans="1:46" ht="12.75">
      <c r="A217" s="14" t="s">
        <v>210</v>
      </c>
      <c r="B217" s="15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>
        <v>1</v>
      </c>
      <c r="AT217" s="17">
        <v>1</v>
      </c>
    </row>
    <row r="218" spans="1:46" ht="12.75">
      <c r="A218" s="14" t="s">
        <v>211</v>
      </c>
      <c r="B218" s="15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>
        <v>1</v>
      </c>
      <c r="AT218" s="17">
        <v>1</v>
      </c>
    </row>
    <row r="219" spans="1:46" ht="12.75">
      <c r="A219" s="14" t="s">
        <v>212</v>
      </c>
      <c r="B219" s="15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>
        <v>2</v>
      </c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7">
        <v>2</v>
      </c>
    </row>
    <row r="220" spans="1:46" ht="12.75">
      <c r="A220" s="14" t="s">
        <v>213</v>
      </c>
      <c r="B220" s="15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>
        <v>1</v>
      </c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7">
        <v>1</v>
      </c>
    </row>
    <row r="221" spans="1:46" ht="12.75">
      <c r="A221" s="14" t="s">
        <v>214</v>
      </c>
      <c r="B221" s="15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>
        <v>1</v>
      </c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7">
        <v>1</v>
      </c>
    </row>
    <row r="222" spans="1:46" ht="12.75">
      <c r="A222" s="14" t="s">
        <v>215</v>
      </c>
      <c r="B222" s="15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>
        <v>1</v>
      </c>
      <c r="AT222" s="17">
        <v>1</v>
      </c>
    </row>
    <row r="223" spans="1:46" ht="12.75">
      <c r="A223" s="14" t="s">
        <v>48</v>
      </c>
      <c r="B223" s="15"/>
      <c r="C223" s="16"/>
      <c r="D223" s="16"/>
      <c r="E223" s="16"/>
      <c r="F223" s="16">
        <v>1</v>
      </c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>
        <v>1</v>
      </c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7">
        <v>2</v>
      </c>
    </row>
    <row r="224" spans="1:46" ht="12.75">
      <c r="A224" s="14" t="s">
        <v>49</v>
      </c>
      <c r="B224" s="15"/>
      <c r="C224" s="16"/>
      <c r="D224" s="16"/>
      <c r="E224" s="16"/>
      <c r="F224" s="16"/>
      <c r="G224" s="16"/>
      <c r="H224" s="16"/>
      <c r="I224" s="16">
        <v>1</v>
      </c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>
        <v>1</v>
      </c>
      <c r="AB224" s="16">
        <v>1</v>
      </c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>
        <v>1</v>
      </c>
      <c r="AT224" s="17">
        <v>4</v>
      </c>
    </row>
    <row r="225" spans="1:46" ht="12.75">
      <c r="A225" s="14" t="s">
        <v>50</v>
      </c>
      <c r="B225" s="15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>
        <v>1</v>
      </c>
      <c r="AN225" s="16"/>
      <c r="AO225" s="16"/>
      <c r="AP225" s="16"/>
      <c r="AQ225" s="16"/>
      <c r="AR225" s="16"/>
      <c r="AS225" s="16"/>
      <c r="AT225" s="17">
        <v>1</v>
      </c>
    </row>
    <row r="226" spans="1:46" ht="12.75">
      <c r="A226" s="14" t="s">
        <v>51</v>
      </c>
      <c r="B226" s="15"/>
      <c r="C226" s="16"/>
      <c r="D226" s="16"/>
      <c r="E226" s="16"/>
      <c r="F226" s="16"/>
      <c r="G226" s="16"/>
      <c r="H226" s="16"/>
      <c r="I226" s="16">
        <v>1</v>
      </c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>
        <v>1</v>
      </c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7">
        <v>2</v>
      </c>
    </row>
    <row r="227" spans="1:46" ht="12.75">
      <c r="A227" s="14" t="s">
        <v>52</v>
      </c>
      <c r="B227" s="15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>
        <v>1</v>
      </c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7">
        <v>1</v>
      </c>
    </row>
    <row r="228" spans="1:46" ht="12.75">
      <c r="A228" s="14" t="s">
        <v>53</v>
      </c>
      <c r="B228" s="15"/>
      <c r="C228" s="16"/>
      <c r="D228" s="16"/>
      <c r="E228" s="16"/>
      <c r="F228" s="16"/>
      <c r="G228" s="16"/>
      <c r="H228" s="16"/>
      <c r="I228" s="16">
        <v>1</v>
      </c>
      <c r="J228" s="16"/>
      <c r="K228" s="16"/>
      <c r="L228" s="16"/>
      <c r="M228" s="16"/>
      <c r="N228" s="16"/>
      <c r="O228" s="16">
        <v>1</v>
      </c>
      <c r="P228" s="16">
        <v>1</v>
      </c>
      <c r="Q228" s="16"/>
      <c r="R228" s="16"/>
      <c r="S228" s="16">
        <v>1</v>
      </c>
      <c r="T228" s="16"/>
      <c r="U228" s="16"/>
      <c r="V228" s="16"/>
      <c r="W228" s="16"/>
      <c r="X228" s="16"/>
      <c r="Y228" s="16"/>
      <c r="Z228" s="16">
        <v>1</v>
      </c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>
        <v>2</v>
      </c>
      <c r="AT228" s="17">
        <v>7</v>
      </c>
    </row>
    <row r="229" spans="1:46" ht="12.75">
      <c r="A229" s="14" t="s">
        <v>54</v>
      </c>
      <c r="B229" s="15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>
        <v>1</v>
      </c>
      <c r="AR229" s="16"/>
      <c r="AS229" s="16"/>
      <c r="AT229" s="17">
        <v>1</v>
      </c>
    </row>
    <row r="230" spans="1:46" ht="12.75">
      <c r="A230" s="14" t="s">
        <v>55</v>
      </c>
      <c r="B230" s="15"/>
      <c r="C230" s="16"/>
      <c r="D230" s="16"/>
      <c r="E230" s="16"/>
      <c r="F230" s="16">
        <v>1</v>
      </c>
      <c r="G230" s="16"/>
      <c r="H230" s="16"/>
      <c r="I230" s="16">
        <v>1</v>
      </c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>
        <v>1</v>
      </c>
      <c r="AP230" s="16"/>
      <c r="AQ230" s="16"/>
      <c r="AR230" s="16"/>
      <c r="AS230" s="16"/>
      <c r="AT230" s="17">
        <v>3</v>
      </c>
    </row>
    <row r="231" spans="1:46" ht="12.75">
      <c r="A231" s="14" t="s">
        <v>56</v>
      </c>
      <c r="B231" s="15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>
        <v>1</v>
      </c>
      <c r="AT231" s="17">
        <v>1</v>
      </c>
    </row>
    <row r="232" spans="1:46" ht="12.75">
      <c r="A232" s="14" t="s">
        <v>57</v>
      </c>
      <c r="B232" s="15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>
        <v>1</v>
      </c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7">
        <v>1</v>
      </c>
    </row>
    <row r="233" spans="1:46" ht="12.75">
      <c r="A233" s="14" t="s">
        <v>58</v>
      </c>
      <c r="B233" s="15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>
        <v>1</v>
      </c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>
        <v>1</v>
      </c>
      <c r="AT233" s="17">
        <v>2</v>
      </c>
    </row>
    <row r="234" spans="1:46" ht="12.75">
      <c r="A234" s="14" t="s">
        <v>59</v>
      </c>
      <c r="B234" s="15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>
        <v>1</v>
      </c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>
        <v>1</v>
      </c>
      <c r="AN234" s="16"/>
      <c r="AO234" s="16"/>
      <c r="AP234" s="16"/>
      <c r="AQ234" s="16"/>
      <c r="AR234" s="16"/>
      <c r="AS234" s="16"/>
      <c r="AT234" s="17">
        <v>2</v>
      </c>
    </row>
    <row r="235" spans="1:46" ht="12.75">
      <c r="A235" s="14" t="s">
        <v>60</v>
      </c>
      <c r="B235" s="15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>
        <v>1</v>
      </c>
      <c r="X235" s="16"/>
      <c r="Y235" s="16"/>
      <c r="Z235" s="16">
        <v>1</v>
      </c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7">
        <v>2</v>
      </c>
    </row>
    <row r="236" spans="1:46" ht="12.75">
      <c r="A236" s="14" t="s">
        <v>61</v>
      </c>
      <c r="B236" s="15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>
        <v>1</v>
      </c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7">
        <v>1</v>
      </c>
    </row>
    <row r="237" spans="1:46" ht="12.75">
      <c r="A237" s="14" t="s">
        <v>62</v>
      </c>
      <c r="B237" s="15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>
        <v>1</v>
      </c>
      <c r="AR237" s="16"/>
      <c r="AS237" s="16"/>
      <c r="AT237" s="17">
        <v>1</v>
      </c>
    </row>
    <row r="238" spans="1:46" ht="12.75">
      <c r="A238" s="14" t="s">
        <v>63</v>
      </c>
      <c r="B238" s="15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>
        <v>1</v>
      </c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7">
        <v>1</v>
      </c>
    </row>
    <row r="239" spans="1:46" ht="12.75">
      <c r="A239" s="14" t="s">
        <v>64</v>
      </c>
      <c r="B239" s="15"/>
      <c r="C239" s="16"/>
      <c r="D239" s="16"/>
      <c r="E239" s="16"/>
      <c r="F239" s="16"/>
      <c r="G239" s="16"/>
      <c r="H239" s="16"/>
      <c r="I239" s="16">
        <v>1</v>
      </c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7">
        <v>1</v>
      </c>
    </row>
    <row r="240" spans="1:46" ht="12.75">
      <c r="A240" s="14" t="s">
        <v>65</v>
      </c>
      <c r="B240" s="15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>
        <v>1</v>
      </c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7">
        <v>1</v>
      </c>
    </row>
    <row r="241" spans="1:46" ht="12.75">
      <c r="A241" s="14" t="s">
        <v>66</v>
      </c>
      <c r="B241" s="15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>
        <v>1</v>
      </c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7">
        <v>1</v>
      </c>
    </row>
    <row r="242" spans="1:46" ht="12.75">
      <c r="A242" s="14" t="s">
        <v>67</v>
      </c>
      <c r="B242" s="15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>
        <v>1</v>
      </c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7">
        <v>1</v>
      </c>
    </row>
    <row r="243" spans="1:46" ht="12.75">
      <c r="A243" s="14" t="s">
        <v>68</v>
      </c>
      <c r="B243" s="15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>
        <v>1</v>
      </c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7">
        <v>1</v>
      </c>
    </row>
    <row r="244" spans="1:46" ht="12.75">
      <c r="A244" s="14" t="s">
        <v>69</v>
      </c>
      <c r="B244" s="15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>
        <v>1</v>
      </c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7">
        <v>1</v>
      </c>
    </row>
    <row r="245" spans="1:46" ht="12.75">
      <c r="A245" s="14" t="s">
        <v>70</v>
      </c>
      <c r="B245" s="15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>
        <v>1</v>
      </c>
      <c r="AN245" s="16"/>
      <c r="AO245" s="16"/>
      <c r="AP245" s="16"/>
      <c r="AQ245" s="16"/>
      <c r="AR245" s="16"/>
      <c r="AS245" s="16"/>
      <c r="AT245" s="17">
        <v>1</v>
      </c>
    </row>
    <row r="246" spans="1:46" ht="12.75">
      <c r="A246" s="14" t="s">
        <v>71</v>
      </c>
      <c r="B246" s="15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>
        <v>1</v>
      </c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7">
        <v>1</v>
      </c>
    </row>
    <row r="247" spans="1:46" ht="12.75">
      <c r="A247" s="14" t="s">
        <v>72</v>
      </c>
      <c r="B247" s="15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>
        <v>1</v>
      </c>
      <c r="AN247" s="16"/>
      <c r="AO247" s="16"/>
      <c r="AP247" s="16"/>
      <c r="AQ247" s="16"/>
      <c r="AR247" s="16"/>
      <c r="AS247" s="16"/>
      <c r="AT247" s="17">
        <v>1</v>
      </c>
    </row>
    <row r="248" spans="1:46" ht="12.75">
      <c r="A248" s="14" t="s">
        <v>73</v>
      </c>
      <c r="B248" s="15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>
        <v>1</v>
      </c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7">
        <v>1</v>
      </c>
    </row>
    <row r="249" spans="1:46" ht="12.75">
      <c r="A249" s="14" t="s">
        <v>74</v>
      </c>
      <c r="B249" s="15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>
        <v>1</v>
      </c>
      <c r="P249" s="16"/>
      <c r="Q249" s="16"/>
      <c r="R249" s="16"/>
      <c r="S249" s="16"/>
      <c r="T249" s="16"/>
      <c r="U249" s="16"/>
      <c r="V249" s="16"/>
      <c r="W249" s="16"/>
      <c r="X249" s="16"/>
      <c r="Y249" s="16">
        <v>1</v>
      </c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>
        <v>1</v>
      </c>
      <c r="AO249" s="16"/>
      <c r="AP249" s="16"/>
      <c r="AQ249" s="16"/>
      <c r="AR249" s="16"/>
      <c r="AS249" s="16"/>
      <c r="AT249" s="17">
        <v>3</v>
      </c>
    </row>
    <row r="250" spans="1:46" ht="12.75">
      <c r="A250" s="14" t="s">
        <v>75</v>
      </c>
      <c r="B250" s="15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>
        <v>1</v>
      </c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>
        <v>1</v>
      </c>
      <c r="AN250" s="16"/>
      <c r="AO250" s="16"/>
      <c r="AP250" s="16"/>
      <c r="AQ250" s="16"/>
      <c r="AR250" s="16"/>
      <c r="AS250" s="16"/>
      <c r="AT250" s="17">
        <v>2</v>
      </c>
    </row>
    <row r="251" spans="1:46" ht="12.75">
      <c r="A251" s="14" t="s">
        <v>76</v>
      </c>
      <c r="B251" s="15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>
        <v>1</v>
      </c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7">
        <v>1</v>
      </c>
    </row>
    <row r="252" spans="1:46" ht="12.75">
      <c r="A252" s="14" t="s">
        <v>77</v>
      </c>
      <c r="B252" s="15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>
        <v>1</v>
      </c>
      <c r="AN252" s="16"/>
      <c r="AO252" s="16"/>
      <c r="AP252" s="16"/>
      <c r="AQ252" s="16"/>
      <c r="AR252" s="16"/>
      <c r="AS252" s="16"/>
      <c r="AT252" s="17">
        <v>1</v>
      </c>
    </row>
    <row r="253" spans="1:46" ht="12.75">
      <c r="A253" s="14" t="s">
        <v>78</v>
      </c>
      <c r="B253" s="15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>
        <v>1</v>
      </c>
      <c r="X253" s="16"/>
      <c r="Y253" s="16">
        <v>1</v>
      </c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7">
        <v>2</v>
      </c>
    </row>
    <row r="254" spans="1:46" ht="12.75">
      <c r="A254" s="14" t="s">
        <v>79</v>
      </c>
      <c r="B254" s="15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>
        <v>1</v>
      </c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7">
        <v>1</v>
      </c>
    </row>
    <row r="255" spans="1:46" ht="12.75">
      <c r="A255" s="14" t="s">
        <v>80</v>
      </c>
      <c r="B255" s="15"/>
      <c r="C255" s="16"/>
      <c r="D255" s="16"/>
      <c r="E255" s="16"/>
      <c r="F255" s="16"/>
      <c r="G255" s="16"/>
      <c r="H255" s="16"/>
      <c r="I255" s="16">
        <v>1</v>
      </c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7">
        <v>1</v>
      </c>
    </row>
    <row r="256" spans="1:46" ht="12.75">
      <c r="A256" s="14" t="s">
        <v>81</v>
      </c>
      <c r="B256" s="15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>
        <v>1</v>
      </c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7">
        <v>1</v>
      </c>
    </row>
    <row r="257" spans="1:46" ht="12.75">
      <c r="A257" s="14" t="s">
        <v>82</v>
      </c>
      <c r="B257" s="15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>
        <v>1</v>
      </c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7">
        <v>1</v>
      </c>
    </row>
    <row r="258" spans="1:46" ht="12.75">
      <c r="A258" s="14" t="s">
        <v>83</v>
      </c>
      <c r="B258" s="15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>
        <v>1</v>
      </c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7">
        <v>1</v>
      </c>
    </row>
    <row r="259" spans="1:46" ht="12.75">
      <c r="A259" s="14" t="s">
        <v>84</v>
      </c>
      <c r="B259" s="15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>
        <v>1</v>
      </c>
      <c r="X259" s="16"/>
      <c r="Y259" s="16"/>
      <c r="Z259" s="16"/>
      <c r="AA259" s="16"/>
      <c r="AB259" s="16"/>
      <c r="AC259" s="16"/>
      <c r="AD259" s="16"/>
      <c r="AE259" s="16">
        <v>1</v>
      </c>
      <c r="AF259" s="16"/>
      <c r="AG259" s="16"/>
      <c r="AH259" s="16"/>
      <c r="AI259" s="16"/>
      <c r="AJ259" s="16"/>
      <c r="AK259" s="16"/>
      <c r="AL259" s="16"/>
      <c r="AM259" s="16"/>
      <c r="AN259" s="16">
        <v>1</v>
      </c>
      <c r="AO259" s="16"/>
      <c r="AP259" s="16"/>
      <c r="AQ259" s="16"/>
      <c r="AR259" s="16"/>
      <c r="AS259" s="16"/>
      <c r="AT259" s="17">
        <v>3</v>
      </c>
    </row>
    <row r="260" spans="1:46" ht="12.75">
      <c r="A260" s="14" t="s">
        <v>85</v>
      </c>
      <c r="B260" s="15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>
        <v>1</v>
      </c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7">
        <v>1</v>
      </c>
    </row>
    <row r="261" spans="1:46" ht="12.75">
      <c r="A261" s="14" t="s">
        <v>86</v>
      </c>
      <c r="B261" s="15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>
        <v>3</v>
      </c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7">
        <v>3</v>
      </c>
    </row>
    <row r="262" spans="1:46" ht="12.75">
      <c r="A262" s="14" t="s">
        <v>87</v>
      </c>
      <c r="B262" s="15"/>
      <c r="C262" s="16"/>
      <c r="D262" s="16"/>
      <c r="E262" s="16"/>
      <c r="F262" s="16"/>
      <c r="G262" s="16"/>
      <c r="H262" s="16"/>
      <c r="I262" s="16">
        <v>1</v>
      </c>
      <c r="J262" s="16"/>
      <c r="K262" s="16"/>
      <c r="L262" s="16"/>
      <c r="M262" s="16"/>
      <c r="N262" s="16"/>
      <c r="O262" s="16">
        <v>2</v>
      </c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7">
        <v>3</v>
      </c>
    </row>
    <row r="263" spans="1:46" ht="12.75">
      <c r="A263" s="14" t="s">
        <v>88</v>
      </c>
      <c r="B263" s="15"/>
      <c r="C263" s="16"/>
      <c r="D263" s="16"/>
      <c r="E263" s="16"/>
      <c r="F263" s="16"/>
      <c r="G263" s="16"/>
      <c r="H263" s="16"/>
      <c r="I263" s="16">
        <v>1</v>
      </c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>
        <v>1</v>
      </c>
      <c r="AO263" s="16"/>
      <c r="AP263" s="16"/>
      <c r="AQ263" s="16"/>
      <c r="AR263" s="16"/>
      <c r="AS263" s="16"/>
      <c r="AT263" s="17">
        <v>2</v>
      </c>
    </row>
    <row r="264" spans="1:46" ht="12.75">
      <c r="A264" s="14" t="s">
        <v>89</v>
      </c>
      <c r="B264" s="15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>
        <v>1</v>
      </c>
      <c r="P264" s="16">
        <v>1</v>
      </c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>
        <v>1</v>
      </c>
      <c r="AC264" s="16"/>
      <c r="AD264" s="16"/>
      <c r="AE264" s="16"/>
      <c r="AF264" s="16"/>
      <c r="AG264" s="16"/>
      <c r="AH264" s="16"/>
      <c r="AI264" s="16"/>
      <c r="AJ264" s="16">
        <v>1</v>
      </c>
      <c r="AK264" s="16"/>
      <c r="AL264" s="16"/>
      <c r="AM264" s="16"/>
      <c r="AN264" s="16"/>
      <c r="AO264" s="16"/>
      <c r="AP264" s="16"/>
      <c r="AQ264" s="16"/>
      <c r="AR264" s="16"/>
      <c r="AS264" s="16"/>
      <c r="AT264" s="17">
        <v>4</v>
      </c>
    </row>
    <row r="265" spans="1:46" ht="12.75">
      <c r="A265" s="14" t="s">
        <v>90</v>
      </c>
      <c r="B265" s="15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>
        <v>1</v>
      </c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7">
        <v>1</v>
      </c>
    </row>
    <row r="266" spans="1:46" ht="12.75">
      <c r="A266" s="14" t="s">
        <v>91</v>
      </c>
      <c r="B266" s="15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>
        <v>1</v>
      </c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7">
        <v>1</v>
      </c>
    </row>
    <row r="267" spans="1:46" ht="12.75">
      <c r="A267" s="14" t="s">
        <v>92</v>
      </c>
      <c r="B267" s="15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>
        <v>1</v>
      </c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7">
        <v>1</v>
      </c>
    </row>
    <row r="268" spans="1:46" ht="12.75">
      <c r="A268" s="14" t="s">
        <v>93</v>
      </c>
      <c r="B268" s="15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>
        <v>1</v>
      </c>
      <c r="X268" s="16"/>
      <c r="Y268" s="16"/>
      <c r="Z268" s="16">
        <v>1</v>
      </c>
      <c r="AA268" s="16"/>
      <c r="AB268" s="16"/>
      <c r="AC268" s="16"/>
      <c r="AD268" s="16"/>
      <c r="AE268" s="16">
        <v>1</v>
      </c>
      <c r="AF268" s="16"/>
      <c r="AG268" s="16"/>
      <c r="AH268" s="16"/>
      <c r="AI268" s="16"/>
      <c r="AJ268" s="16"/>
      <c r="AK268" s="16"/>
      <c r="AL268" s="16"/>
      <c r="AM268" s="16"/>
      <c r="AN268" s="16">
        <v>1</v>
      </c>
      <c r="AO268" s="16"/>
      <c r="AP268" s="16"/>
      <c r="AQ268" s="16"/>
      <c r="AR268" s="16"/>
      <c r="AS268" s="16"/>
      <c r="AT268" s="17">
        <v>4</v>
      </c>
    </row>
    <row r="269" spans="1:46" ht="12.75">
      <c r="A269" s="14" t="s">
        <v>94</v>
      </c>
      <c r="B269" s="15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>
        <v>1</v>
      </c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7">
        <v>1</v>
      </c>
    </row>
    <row r="270" spans="1:46" ht="12.75">
      <c r="A270" s="14" t="s">
        <v>95</v>
      </c>
      <c r="B270" s="15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>
        <v>1</v>
      </c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7">
        <v>1</v>
      </c>
    </row>
    <row r="271" spans="1:46" ht="12.75">
      <c r="A271" s="14" t="s">
        <v>96</v>
      </c>
      <c r="B271" s="15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>
        <v>1</v>
      </c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7">
        <v>1</v>
      </c>
    </row>
    <row r="272" spans="1:46" ht="12.75">
      <c r="A272" s="14" t="s">
        <v>97</v>
      </c>
      <c r="B272" s="15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>
        <v>1</v>
      </c>
      <c r="AA272" s="16"/>
      <c r="AB272" s="16">
        <v>1</v>
      </c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7">
        <v>2</v>
      </c>
    </row>
    <row r="273" spans="1:46" ht="12.75">
      <c r="A273" s="14" t="s">
        <v>98</v>
      </c>
      <c r="B273" s="15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>
        <v>1</v>
      </c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7">
        <v>1</v>
      </c>
    </row>
    <row r="274" spans="1:46" ht="12.75">
      <c r="A274" s="14" t="s">
        <v>99</v>
      </c>
      <c r="B274" s="15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>
        <v>2</v>
      </c>
      <c r="N274" s="16"/>
      <c r="O274" s="16"/>
      <c r="P274" s="16">
        <v>1</v>
      </c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7">
        <v>3</v>
      </c>
    </row>
    <row r="275" spans="1:46" ht="12.75">
      <c r="A275" s="14" t="s">
        <v>100</v>
      </c>
      <c r="B275" s="15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>
        <v>1</v>
      </c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>
        <v>1</v>
      </c>
      <c r="AO275" s="16"/>
      <c r="AP275" s="16"/>
      <c r="AQ275" s="16"/>
      <c r="AR275" s="16"/>
      <c r="AS275" s="16"/>
      <c r="AT275" s="17">
        <v>2</v>
      </c>
    </row>
    <row r="276" spans="1:46" ht="12.75">
      <c r="A276" s="14" t="s">
        <v>101</v>
      </c>
      <c r="B276" s="15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>
        <v>1</v>
      </c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7">
        <v>1</v>
      </c>
    </row>
    <row r="277" spans="1:46" ht="12.75">
      <c r="A277" s="14" t="s">
        <v>102</v>
      </c>
      <c r="B277" s="15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>
        <v>1</v>
      </c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7">
        <v>1</v>
      </c>
    </row>
    <row r="278" spans="1:46" ht="12.75">
      <c r="A278" s="14" t="s">
        <v>103</v>
      </c>
      <c r="B278" s="15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>
        <v>1</v>
      </c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7">
        <v>1</v>
      </c>
    </row>
    <row r="279" spans="1:46" ht="12.75">
      <c r="A279" s="14" t="s">
        <v>104</v>
      </c>
      <c r="B279" s="15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>
        <v>1</v>
      </c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7">
        <v>1</v>
      </c>
    </row>
    <row r="280" spans="1:46" ht="12.75">
      <c r="A280" s="14" t="s">
        <v>105</v>
      </c>
      <c r="B280" s="15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>
        <v>1</v>
      </c>
      <c r="AO280" s="16"/>
      <c r="AP280" s="16"/>
      <c r="AQ280" s="16"/>
      <c r="AR280" s="16"/>
      <c r="AS280" s="16"/>
      <c r="AT280" s="17">
        <v>1</v>
      </c>
    </row>
    <row r="281" spans="1:46" ht="12.75">
      <c r="A281" s="14" t="s">
        <v>106</v>
      </c>
      <c r="B281" s="15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>
        <v>1</v>
      </c>
      <c r="AR281" s="16"/>
      <c r="AS281" s="16"/>
      <c r="AT281" s="17">
        <v>1</v>
      </c>
    </row>
    <row r="282" spans="1:46" ht="12.75">
      <c r="A282" s="14" t="s">
        <v>107</v>
      </c>
      <c r="B282" s="15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>
        <v>1</v>
      </c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7">
        <v>1</v>
      </c>
    </row>
    <row r="283" spans="1:46" ht="12.75">
      <c r="A283" s="14" t="s">
        <v>108</v>
      </c>
      <c r="B283" s="15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>
        <v>1</v>
      </c>
      <c r="AR283" s="16"/>
      <c r="AS283" s="16"/>
      <c r="AT283" s="17">
        <v>1</v>
      </c>
    </row>
    <row r="284" spans="1:46" ht="12.75">
      <c r="A284" s="14" t="s">
        <v>109</v>
      </c>
      <c r="B284" s="15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>
        <v>1</v>
      </c>
      <c r="X284" s="16"/>
      <c r="Y284" s="16"/>
      <c r="Z284" s="16">
        <v>1</v>
      </c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7">
        <v>2</v>
      </c>
    </row>
    <row r="285" spans="1:46" ht="12.75">
      <c r="A285" s="14" t="s">
        <v>110</v>
      </c>
      <c r="B285" s="15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>
        <v>1</v>
      </c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7">
        <v>1</v>
      </c>
    </row>
    <row r="286" spans="1:46" ht="12.75">
      <c r="A286" s="14" t="s">
        <v>111</v>
      </c>
      <c r="B286" s="15"/>
      <c r="C286" s="16"/>
      <c r="D286" s="16"/>
      <c r="E286" s="16"/>
      <c r="F286" s="16"/>
      <c r="G286" s="16"/>
      <c r="H286" s="16"/>
      <c r="I286" s="16">
        <v>1</v>
      </c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7">
        <v>1</v>
      </c>
    </row>
    <row r="287" spans="1:46" ht="12.75">
      <c r="A287" s="14" t="s">
        <v>112</v>
      </c>
      <c r="B287" s="15"/>
      <c r="C287" s="16"/>
      <c r="D287" s="16"/>
      <c r="E287" s="16"/>
      <c r="F287" s="16"/>
      <c r="G287" s="16"/>
      <c r="H287" s="16"/>
      <c r="I287" s="16">
        <v>1</v>
      </c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7">
        <v>1</v>
      </c>
    </row>
    <row r="288" spans="1:46" ht="12.75">
      <c r="A288" s="14" t="s">
        <v>113</v>
      </c>
      <c r="B288" s="15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>
        <v>1</v>
      </c>
      <c r="X288" s="16"/>
      <c r="Y288" s="16"/>
      <c r="Z288" s="16"/>
      <c r="AA288" s="16">
        <v>1</v>
      </c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7">
        <v>2</v>
      </c>
    </row>
    <row r="289" spans="1:46" ht="12.75">
      <c r="A289" s="14" t="s">
        <v>114</v>
      </c>
      <c r="B289" s="15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>
        <v>1</v>
      </c>
      <c r="AR289" s="16"/>
      <c r="AS289" s="16"/>
      <c r="AT289" s="17">
        <v>1</v>
      </c>
    </row>
    <row r="290" spans="1:46" ht="12.75">
      <c r="A290" s="14" t="s">
        <v>115</v>
      </c>
      <c r="B290" s="15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>
        <v>1</v>
      </c>
      <c r="P290" s="16">
        <v>1</v>
      </c>
      <c r="Q290" s="16"/>
      <c r="R290" s="16"/>
      <c r="S290" s="16"/>
      <c r="T290" s="16"/>
      <c r="U290" s="16"/>
      <c r="V290" s="16"/>
      <c r="W290" s="16">
        <v>1</v>
      </c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7">
        <v>3</v>
      </c>
    </row>
    <row r="291" spans="1:46" ht="12.75">
      <c r="A291" s="14" t="s">
        <v>116</v>
      </c>
      <c r="B291" s="15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>
        <v>1</v>
      </c>
      <c r="AR291" s="16"/>
      <c r="AS291" s="16"/>
      <c r="AT291" s="17">
        <v>1</v>
      </c>
    </row>
    <row r="292" spans="1:46" ht="12.75">
      <c r="A292" s="14" t="s">
        <v>117</v>
      </c>
      <c r="B292" s="15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>
        <v>1</v>
      </c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7">
        <v>1</v>
      </c>
    </row>
    <row r="293" spans="1:46" ht="12.75">
      <c r="A293" s="14" t="s">
        <v>118</v>
      </c>
      <c r="B293" s="15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>
        <v>1</v>
      </c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7">
        <v>1</v>
      </c>
    </row>
    <row r="294" spans="1:46" ht="12.75">
      <c r="A294" s="14" t="s">
        <v>119</v>
      </c>
      <c r="B294" s="15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>
        <v>1</v>
      </c>
      <c r="P294" s="16"/>
      <c r="Q294" s="16"/>
      <c r="R294" s="16"/>
      <c r="S294" s="16"/>
      <c r="T294" s="16"/>
      <c r="U294" s="16"/>
      <c r="V294" s="16"/>
      <c r="W294" s="16">
        <v>1</v>
      </c>
      <c r="X294" s="16"/>
      <c r="Y294" s="16"/>
      <c r="Z294" s="16">
        <v>1</v>
      </c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>
        <v>1</v>
      </c>
      <c r="AO294" s="16"/>
      <c r="AP294" s="16"/>
      <c r="AQ294" s="16"/>
      <c r="AR294" s="16"/>
      <c r="AS294" s="16"/>
      <c r="AT294" s="17">
        <v>4</v>
      </c>
    </row>
    <row r="295" spans="1:46" ht="12.75">
      <c r="A295" s="14" t="s">
        <v>120</v>
      </c>
      <c r="B295" s="15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>
        <v>1</v>
      </c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7">
        <v>1</v>
      </c>
    </row>
    <row r="296" spans="1:46" ht="12.75">
      <c r="A296" s="14" t="s">
        <v>121</v>
      </c>
      <c r="B296" s="15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>
        <v>1</v>
      </c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7">
        <v>1</v>
      </c>
    </row>
    <row r="297" spans="1:46" ht="12.75">
      <c r="A297" s="14" t="s">
        <v>122</v>
      </c>
      <c r="B297" s="15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>
        <v>1</v>
      </c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7">
        <v>1</v>
      </c>
    </row>
    <row r="298" spans="1:46" ht="12.75">
      <c r="A298" s="14" t="s">
        <v>123</v>
      </c>
      <c r="B298" s="15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>
        <v>1</v>
      </c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7">
        <v>1</v>
      </c>
    </row>
    <row r="299" spans="1:46" ht="12.75">
      <c r="A299" s="14" t="s">
        <v>124</v>
      </c>
      <c r="B299" s="15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>
        <v>1</v>
      </c>
      <c r="Q299" s="16"/>
      <c r="R299" s="16"/>
      <c r="S299" s="16"/>
      <c r="T299" s="16"/>
      <c r="U299" s="16"/>
      <c r="V299" s="16"/>
      <c r="W299" s="16">
        <v>1</v>
      </c>
      <c r="X299" s="16"/>
      <c r="Y299" s="16"/>
      <c r="Z299" s="16">
        <v>1</v>
      </c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>
        <v>1</v>
      </c>
      <c r="AQ299" s="16"/>
      <c r="AR299" s="16"/>
      <c r="AS299" s="16"/>
      <c r="AT299" s="17">
        <v>4</v>
      </c>
    </row>
    <row r="300" spans="1:46" ht="12.75">
      <c r="A300" s="14" t="s">
        <v>125</v>
      </c>
      <c r="B300" s="15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>
        <v>1</v>
      </c>
      <c r="AO300" s="16"/>
      <c r="AP300" s="16"/>
      <c r="AQ300" s="16"/>
      <c r="AR300" s="16"/>
      <c r="AS300" s="16"/>
      <c r="AT300" s="17">
        <v>1</v>
      </c>
    </row>
    <row r="301" spans="1:46" ht="12.75">
      <c r="A301" s="14" t="s">
        <v>126</v>
      </c>
      <c r="B301" s="15"/>
      <c r="C301" s="16"/>
      <c r="D301" s="16"/>
      <c r="E301" s="16"/>
      <c r="F301" s="16"/>
      <c r="G301" s="16"/>
      <c r="H301" s="16"/>
      <c r="I301" s="16">
        <v>1</v>
      </c>
      <c r="J301" s="16"/>
      <c r="K301" s="16"/>
      <c r="L301" s="16"/>
      <c r="M301" s="16">
        <v>1</v>
      </c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>
        <v>1</v>
      </c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7">
        <v>3</v>
      </c>
    </row>
    <row r="302" spans="1:46" ht="12.75">
      <c r="A302" s="14" t="s">
        <v>127</v>
      </c>
      <c r="B302" s="15"/>
      <c r="C302" s="16"/>
      <c r="D302" s="16"/>
      <c r="E302" s="16"/>
      <c r="F302" s="16"/>
      <c r="G302" s="16"/>
      <c r="H302" s="16"/>
      <c r="I302" s="16">
        <v>1</v>
      </c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>
        <v>1</v>
      </c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7">
        <v>2</v>
      </c>
    </row>
    <row r="303" spans="1:46" ht="12.75">
      <c r="A303" s="14" t="s">
        <v>128</v>
      </c>
      <c r="B303" s="15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>
        <v>1</v>
      </c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7">
        <v>1</v>
      </c>
    </row>
    <row r="304" spans="1:46" ht="12.75">
      <c r="A304" s="14" t="s">
        <v>129</v>
      </c>
      <c r="B304" s="15"/>
      <c r="C304" s="16"/>
      <c r="D304" s="16"/>
      <c r="E304" s="16"/>
      <c r="F304" s="16"/>
      <c r="G304" s="16"/>
      <c r="H304" s="16"/>
      <c r="I304" s="16">
        <v>1</v>
      </c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>
        <v>1</v>
      </c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7">
        <v>2</v>
      </c>
    </row>
    <row r="305" spans="1:46" ht="12.75">
      <c r="A305" s="14" t="s">
        <v>130</v>
      </c>
      <c r="B305" s="15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>
        <v>2</v>
      </c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7">
        <v>2</v>
      </c>
    </row>
    <row r="306" spans="1:46" ht="12.75">
      <c r="A306" s="14" t="s">
        <v>131</v>
      </c>
      <c r="B306" s="15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>
        <v>1</v>
      </c>
      <c r="AT306" s="17">
        <v>1</v>
      </c>
    </row>
    <row r="307" spans="1:46" ht="12.75">
      <c r="A307" s="14" t="s">
        <v>2229</v>
      </c>
      <c r="B307" s="15"/>
      <c r="C307" s="16"/>
      <c r="D307" s="16"/>
      <c r="E307" s="16"/>
      <c r="F307" s="16"/>
      <c r="G307" s="16"/>
      <c r="H307" s="16"/>
      <c r="I307" s="16">
        <v>1</v>
      </c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7">
        <v>1</v>
      </c>
    </row>
    <row r="308" spans="1:46" ht="12.75">
      <c r="A308" s="14" t="s">
        <v>2230</v>
      </c>
      <c r="B308" s="15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>
        <v>1</v>
      </c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7">
        <v>1</v>
      </c>
    </row>
    <row r="309" spans="1:46" ht="12.75">
      <c r="A309" s="14" t="s">
        <v>2231</v>
      </c>
      <c r="B309" s="15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>
        <v>1</v>
      </c>
      <c r="AO309" s="16"/>
      <c r="AP309" s="16"/>
      <c r="AQ309" s="16"/>
      <c r="AR309" s="16"/>
      <c r="AS309" s="16"/>
      <c r="AT309" s="17">
        <v>1</v>
      </c>
    </row>
    <row r="310" spans="1:46" ht="12.75">
      <c r="A310" s="14" t="s">
        <v>2232</v>
      </c>
      <c r="B310" s="15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>
        <v>1</v>
      </c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7">
        <v>1</v>
      </c>
    </row>
    <row r="311" spans="1:46" ht="12.75">
      <c r="A311" s="14" t="s">
        <v>2233</v>
      </c>
      <c r="B311" s="15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>
        <v>1</v>
      </c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7">
        <v>1</v>
      </c>
    </row>
    <row r="312" spans="1:46" ht="12.75">
      <c r="A312" s="14" t="s">
        <v>2234</v>
      </c>
      <c r="B312" s="15"/>
      <c r="C312" s="16"/>
      <c r="D312" s="16"/>
      <c r="E312" s="16"/>
      <c r="F312" s="16">
        <v>1</v>
      </c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>
        <v>1</v>
      </c>
      <c r="AT312" s="17">
        <v>2</v>
      </c>
    </row>
    <row r="313" spans="1:46" ht="12.75">
      <c r="A313" s="14" t="s">
        <v>2235</v>
      </c>
      <c r="B313" s="15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>
        <v>1</v>
      </c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7">
        <v>1</v>
      </c>
    </row>
    <row r="314" spans="1:46" ht="12.75">
      <c r="A314" s="14" t="s">
        <v>2236</v>
      </c>
      <c r="B314" s="15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>
        <v>1</v>
      </c>
      <c r="AF314" s="16"/>
      <c r="AG314" s="16"/>
      <c r="AH314" s="16"/>
      <c r="AI314" s="16"/>
      <c r="AJ314" s="16"/>
      <c r="AK314" s="16"/>
      <c r="AL314" s="16"/>
      <c r="AM314" s="16">
        <v>1</v>
      </c>
      <c r="AN314" s="16"/>
      <c r="AO314" s="16"/>
      <c r="AP314" s="16"/>
      <c r="AQ314" s="16"/>
      <c r="AR314" s="16"/>
      <c r="AS314" s="16"/>
      <c r="AT314" s="17">
        <v>2</v>
      </c>
    </row>
    <row r="315" spans="1:46" ht="12.75">
      <c r="A315" s="14" t="s">
        <v>2237</v>
      </c>
      <c r="B315" s="15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>
        <v>1</v>
      </c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7">
        <v>1</v>
      </c>
    </row>
    <row r="316" spans="1:46" ht="12.75">
      <c r="A316" s="14" t="s">
        <v>2238</v>
      </c>
      <c r="B316" s="15"/>
      <c r="C316" s="16"/>
      <c r="D316" s="16"/>
      <c r="E316" s="16"/>
      <c r="F316" s="16"/>
      <c r="G316" s="16"/>
      <c r="H316" s="16"/>
      <c r="I316" s="16">
        <v>1</v>
      </c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7">
        <v>1</v>
      </c>
    </row>
    <row r="317" spans="1:46" ht="12.75">
      <c r="A317" s="14" t="s">
        <v>2239</v>
      </c>
      <c r="B317" s="15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>
        <v>1</v>
      </c>
      <c r="P317" s="16"/>
      <c r="Q317" s="16"/>
      <c r="R317" s="16"/>
      <c r="S317" s="16"/>
      <c r="T317" s="16"/>
      <c r="U317" s="16"/>
      <c r="V317" s="16"/>
      <c r="W317" s="16">
        <v>1</v>
      </c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>
        <v>1</v>
      </c>
      <c r="AO317" s="16"/>
      <c r="AP317" s="16"/>
      <c r="AQ317" s="16"/>
      <c r="AR317" s="16"/>
      <c r="AS317" s="16"/>
      <c r="AT317" s="17">
        <v>3</v>
      </c>
    </row>
    <row r="318" spans="1:46" ht="12.75">
      <c r="A318" s="14" t="s">
        <v>2240</v>
      </c>
      <c r="B318" s="15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>
        <v>1</v>
      </c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7">
        <v>1</v>
      </c>
    </row>
    <row r="319" spans="1:46" ht="12.75">
      <c r="A319" s="14" t="s">
        <v>2241</v>
      </c>
      <c r="B319" s="15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>
        <v>1</v>
      </c>
      <c r="AR319" s="16"/>
      <c r="AS319" s="16"/>
      <c r="AT319" s="17">
        <v>1</v>
      </c>
    </row>
    <row r="320" spans="1:46" ht="12.75">
      <c r="A320" s="14" t="s">
        <v>2242</v>
      </c>
      <c r="B320" s="15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>
        <v>1</v>
      </c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7">
        <v>1</v>
      </c>
    </row>
    <row r="321" spans="1:46" ht="12.75">
      <c r="A321" s="14" t="s">
        <v>2243</v>
      </c>
      <c r="B321" s="15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>
        <v>1</v>
      </c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7">
        <v>1</v>
      </c>
    </row>
    <row r="322" spans="1:46" ht="12.75">
      <c r="A322" s="14" t="s">
        <v>2244</v>
      </c>
      <c r="B322" s="15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>
        <v>1</v>
      </c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7">
        <v>1</v>
      </c>
    </row>
    <row r="323" spans="1:46" ht="12.75">
      <c r="A323" s="14" t="s">
        <v>2245</v>
      </c>
      <c r="B323" s="15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>
        <v>1</v>
      </c>
      <c r="AR323" s="16"/>
      <c r="AS323" s="16"/>
      <c r="AT323" s="17">
        <v>1</v>
      </c>
    </row>
    <row r="324" spans="1:46" ht="12.75">
      <c r="A324" s="14" t="s">
        <v>2246</v>
      </c>
      <c r="B324" s="15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>
        <v>1</v>
      </c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>
        <v>1</v>
      </c>
      <c r="AN324" s="16"/>
      <c r="AO324" s="16"/>
      <c r="AP324" s="16"/>
      <c r="AQ324" s="16"/>
      <c r="AR324" s="16"/>
      <c r="AS324" s="16"/>
      <c r="AT324" s="17">
        <v>2</v>
      </c>
    </row>
    <row r="325" spans="1:46" ht="12.75">
      <c r="A325" s="14" t="s">
        <v>2247</v>
      </c>
      <c r="B325" s="15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>
        <v>1</v>
      </c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7">
        <v>1</v>
      </c>
    </row>
    <row r="326" spans="1:46" ht="12.75">
      <c r="A326" s="14" t="s">
        <v>2248</v>
      </c>
      <c r="B326" s="15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>
        <v>1</v>
      </c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7">
        <v>1</v>
      </c>
    </row>
    <row r="327" spans="1:46" ht="12.75">
      <c r="A327" s="14" t="s">
        <v>2249</v>
      </c>
      <c r="B327" s="15"/>
      <c r="C327" s="16"/>
      <c r="D327" s="16"/>
      <c r="E327" s="16"/>
      <c r="F327" s="16"/>
      <c r="G327" s="16"/>
      <c r="H327" s="16"/>
      <c r="I327" s="16">
        <v>1</v>
      </c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7">
        <v>1</v>
      </c>
    </row>
    <row r="328" spans="1:46" ht="12.75">
      <c r="A328" s="14" t="s">
        <v>2250</v>
      </c>
      <c r="B328" s="15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>
        <v>1</v>
      </c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7">
        <v>1</v>
      </c>
    </row>
    <row r="329" spans="1:46" ht="12.75">
      <c r="A329" s="14" t="s">
        <v>2251</v>
      </c>
      <c r="B329" s="15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>
        <v>1</v>
      </c>
      <c r="AP329" s="16"/>
      <c r="AQ329" s="16"/>
      <c r="AR329" s="16"/>
      <c r="AS329" s="16"/>
      <c r="AT329" s="17">
        <v>1</v>
      </c>
    </row>
    <row r="330" spans="1:46" ht="12.75">
      <c r="A330" s="14" t="s">
        <v>2252</v>
      </c>
      <c r="B330" s="15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>
        <v>1</v>
      </c>
      <c r="AA330" s="16"/>
      <c r="AB330" s="16"/>
      <c r="AC330" s="16"/>
      <c r="AD330" s="16"/>
      <c r="AE330" s="16"/>
      <c r="AF330" s="16"/>
      <c r="AG330" s="16"/>
      <c r="AH330" s="16">
        <v>1</v>
      </c>
      <c r="AI330" s="16"/>
      <c r="AJ330" s="16"/>
      <c r="AK330" s="16"/>
      <c r="AL330" s="16"/>
      <c r="AM330" s="16">
        <v>1</v>
      </c>
      <c r="AN330" s="16"/>
      <c r="AO330" s="16"/>
      <c r="AP330" s="16"/>
      <c r="AQ330" s="16"/>
      <c r="AR330" s="16"/>
      <c r="AS330" s="16"/>
      <c r="AT330" s="17">
        <v>3</v>
      </c>
    </row>
    <row r="331" spans="1:46" ht="12.75">
      <c r="A331" s="14" t="s">
        <v>2253</v>
      </c>
      <c r="B331" s="15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>
        <v>1</v>
      </c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7">
        <v>1</v>
      </c>
    </row>
    <row r="332" spans="1:46" ht="12.75">
      <c r="A332" s="14" t="s">
        <v>2254</v>
      </c>
      <c r="B332" s="15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>
        <v>1</v>
      </c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7">
        <v>1</v>
      </c>
    </row>
    <row r="333" spans="1:46" ht="12.75">
      <c r="A333" s="14" t="s">
        <v>2255</v>
      </c>
      <c r="B333" s="15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>
        <v>1</v>
      </c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7">
        <v>1</v>
      </c>
    </row>
    <row r="334" spans="1:46" ht="12.75">
      <c r="A334" s="14" t="s">
        <v>2256</v>
      </c>
      <c r="B334" s="15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>
        <v>1</v>
      </c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7">
        <v>1</v>
      </c>
    </row>
    <row r="335" spans="1:46" ht="12.75">
      <c r="A335" s="14" t="s">
        <v>2257</v>
      </c>
      <c r="B335" s="15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>
        <v>1</v>
      </c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7">
        <v>1</v>
      </c>
    </row>
    <row r="336" spans="1:46" ht="12.75">
      <c r="A336" s="14" t="s">
        <v>2258</v>
      </c>
      <c r="B336" s="15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>
        <v>1</v>
      </c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7">
        <v>1</v>
      </c>
    </row>
    <row r="337" spans="1:46" ht="12.75">
      <c r="A337" s="14" t="s">
        <v>2259</v>
      </c>
      <c r="B337" s="15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>
        <v>1</v>
      </c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7">
        <v>1</v>
      </c>
    </row>
    <row r="338" spans="1:46" ht="12.75">
      <c r="A338" s="14" t="s">
        <v>2260</v>
      </c>
      <c r="B338" s="15"/>
      <c r="C338" s="16"/>
      <c r="D338" s="16"/>
      <c r="E338" s="16"/>
      <c r="F338" s="16"/>
      <c r="G338" s="16"/>
      <c r="H338" s="16"/>
      <c r="I338" s="16">
        <v>1</v>
      </c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>
        <v>1</v>
      </c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7">
        <v>2</v>
      </c>
    </row>
    <row r="339" spans="1:46" ht="12.75">
      <c r="A339" s="14" t="s">
        <v>2261</v>
      </c>
      <c r="B339" s="15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>
        <v>1</v>
      </c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7">
        <v>1</v>
      </c>
    </row>
    <row r="340" spans="1:46" ht="12.75">
      <c r="A340" s="14" t="s">
        <v>2262</v>
      </c>
      <c r="B340" s="15"/>
      <c r="C340" s="16"/>
      <c r="D340" s="16"/>
      <c r="E340" s="16"/>
      <c r="F340" s="16"/>
      <c r="G340" s="16"/>
      <c r="H340" s="16"/>
      <c r="I340" s="16">
        <v>1</v>
      </c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7">
        <v>1</v>
      </c>
    </row>
    <row r="341" spans="1:46" ht="12.75">
      <c r="A341" s="14" t="s">
        <v>2263</v>
      </c>
      <c r="B341" s="15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>
        <v>2</v>
      </c>
      <c r="P341" s="16">
        <v>1</v>
      </c>
      <c r="Q341" s="16"/>
      <c r="R341" s="16"/>
      <c r="S341" s="16"/>
      <c r="T341" s="16"/>
      <c r="U341" s="16"/>
      <c r="V341" s="16"/>
      <c r="W341" s="16">
        <v>1</v>
      </c>
      <c r="X341" s="16"/>
      <c r="Y341" s="16"/>
      <c r="Z341" s="16">
        <v>1</v>
      </c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7">
        <v>5</v>
      </c>
    </row>
    <row r="342" spans="1:46" ht="12.75">
      <c r="A342" s="14" t="s">
        <v>2264</v>
      </c>
      <c r="B342" s="15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>
        <v>1</v>
      </c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7">
        <v>1</v>
      </c>
    </row>
    <row r="343" spans="1:46" ht="12.75">
      <c r="A343" s="14" t="s">
        <v>2265</v>
      </c>
      <c r="B343" s="15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>
        <v>3</v>
      </c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7">
        <v>3</v>
      </c>
    </row>
    <row r="344" spans="1:46" ht="12.75">
      <c r="A344" s="14" t="s">
        <v>2266</v>
      </c>
      <c r="B344" s="15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>
        <v>1</v>
      </c>
      <c r="Q344" s="16"/>
      <c r="R344" s="16"/>
      <c r="S344" s="16"/>
      <c r="T344" s="16"/>
      <c r="U344" s="16"/>
      <c r="V344" s="16"/>
      <c r="W344" s="16"/>
      <c r="X344" s="16"/>
      <c r="Y344" s="16"/>
      <c r="Z344" s="16">
        <v>1</v>
      </c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7">
        <v>2</v>
      </c>
    </row>
    <row r="345" spans="1:46" ht="12.75">
      <c r="A345" s="14" t="s">
        <v>2267</v>
      </c>
      <c r="B345" s="15"/>
      <c r="C345" s="16"/>
      <c r="D345" s="16"/>
      <c r="E345" s="16"/>
      <c r="F345" s="16"/>
      <c r="G345" s="16"/>
      <c r="H345" s="16"/>
      <c r="I345" s="16">
        <v>1</v>
      </c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7">
        <v>1</v>
      </c>
    </row>
    <row r="346" spans="1:46" ht="12.75">
      <c r="A346" s="14" t="s">
        <v>2268</v>
      </c>
      <c r="B346" s="15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>
        <v>1</v>
      </c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>
        <v>1</v>
      </c>
      <c r="AT346" s="17">
        <v>2</v>
      </c>
    </row>
    <row r="347" spans="1:46" ht="12.75">
      <c r="A347" s="14" t="s">
        <v>0</v>
      </c>
      <c r="B347" s="15"/>
      <c r="C347" s="16"/>
      <c r="D347" s="16"/>
      <c r="E347" s="16"/>
      <c r="F347" s="16"/>
      <c r="G347" s="16"/>
      <c r="H347" s="16"/>
      <c r="I347" s="16">
        <v>1</v>
      </c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7">
        <v>1</v>
      </c>
    </row>
    <row r="348" spans="1:46" ht="12.75">
      <c r="A348" s="14" t="s">
        <v>1</v>
      </c>
      <c r="B348" s="15"/>
      <c r="C348" s="16"/>
      <c r="D348" s="16"/>
      <c r="E348" s="16"/>
      <c r="F348" s="16"/>
      <c r="G348" s="16"/>
      <c r="H348" s="16"/>
      <c r="I348" s="16">
        <v>1</v>
      </c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7">
        <v>1</v>
      </c>
    </row>
    <row r="349" spans="1:46" ht="12.75">
      <c r="A349" s="14" t="s">
        <v>2</v>
      </c>
      <c r="B349" s="15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>
        <v>1</v>
      </c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7">
        <v>1</v>
      </c>
    </row>
    <row r="350" spans="1:46" ht="12.75">
      <c r="A350" s="14" t="s">
        <v>3</v>
      </c>
      <c r="B350" s="15"/>
      <c r="C350" s="16"/>
      <c r="D350" s="16"/>
      <c r="E350" s="16"/>
      <c r="F350" s="16"/>
      <c r="G350" s="16"/>
      <c r="H350" s="16"/>
      <c r="I350" s="16">
        <v>1</v>
      </c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7">
        <v>1</v>
      </c>
    </row>
    <row r="351" spans="1:46" ht="12.75">
      <c r="A351" s="14" t="s">
        <v>4</v>
      </c>
      <c r="B351" s="15"/>
      <c r="C351" s="16"/>
      <c r="D351" s="16"/>
      <c r="E351" s="16"/>
      <c r="F351" s="16"/>
      <c r="G351" s="16"/>
      <c r="H351" s="16"/>
      <c r="I351" s="16">
        <v>2</v>
      </c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7">
        <v>2</v>
      </c>
    </row>
    <row r="352" spans="1:46" ht="12.75">
      <c r="A352" s="14" t="s">
        <v>5</v>
      </c>
      <c r="B352" s="15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>
        <v>1</v>
      </c>
      <c r="AR352" s="16"/>
      <c r="AS352" s="16"/>
      <c r="AT352" s="17">
        <v>1</v>
      </c>
    </row>
    <row r="353" spans="1:46" ht="12.75">
      <c r="A353" s="14" t="s">
        <v>6</v>
      </c>
      <c r="B353" s="15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>
        <v>1</v>
      </c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7">
        <v>1</v>
      </c>
    </row>
    <row r="354" spans="1:46" ht="12.75">
      <c r="A354" s="14" t="s">
        <v>7</v>
      </c>
      <c r="B354" s="15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>
        <v>1</v>
      </c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7">
        <v>1</v>
      </c>
    </row>
    <row r="355" spans="1:46" ht="12.75">
      <c r="A355" s="14" t="s">
        <v>8</v>
      </c>
      <c r="B355" s="15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>
        <v>1</v>
      </c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7">
        <v>1</v>
      </c>
    </row>
    <row r="356" spans="1:46" ht="12.75">
      <c r="A356" s="14" t="s">
        <v>9</v>
      </c>
      <c r="B356" s="15"/>
      <c r="C356" s="16"/>
      <c r="D356" s="16"/>
      <c r="E356" s="16"/>
      <c r="F356" s="16"/>
      <c r="G356" s="16"/>
      <c r="H356" s="16"/>
      <c r="I356" s="16">
        <v>1</v>
      </c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7">
        <v>1</v>
      </c>
    </row>
    <row r="357" spans="1:46" ht="12.75">
      <c r="A357" s="14" t="s">
        <v>10</v>
      </c>
      <c r="B357" s="15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>
        <v>1</v>
      </c>
      <c r="AR357" s="16"/>
      <c r="AS357" s="16"/>
      <c r="AT357" s="17">
        <v>1</v>
      </c>
    </row>
    <row r="358" spans="1:46" ht="12.75">
      <c r="A358" s="14" t="s">
        <v>11</v>
      </c>
      <c r="B358" s="15"/>
      <c r="C358" s="16"/>
      <c r="D358" s="16"/>
      <c r="E358" s="16"/>
      <c r="F358" s="16"/>
      <c r="G358" s="16"/>
      <c r="H358" s="16"/>
      <c r="I358" s="16">
        <v>1</v>
      </c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>
        <v>1</v>
      </c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7">
        <v>2</v>
      </c>
    </row>
    <row r="359" spans="1:46" ht="12.75">
      <c r="A359" s="14" t="s">
        <v>12</v>
      </c>
      <c r="B359" s="15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>
        <v>2</v>
      </c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7">
        <v>2</v>
      </c>
    </row>
    <row r="360" spans="1:46" ht="12.75">
      <c r="A360" s="14" t="s">
        <v>13</v>
      </c>
      <c r="B360" s="15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>
        <v>1</v>
      </c>
      <c r="AO360" s="16"/>
      <c r="AP360" s="16"/>
      <c r="AQ360" s="16"/>
      <c r="AR360" s="16"/>
      <c r="AS360" s="16"/>
      <c r="AT360" s="17">
        <v>1</v>
      </c>
    </row>
    <row r="361" spans="1:46" ht="12.75">
      <c r="A361" s="14" t="s">
        <v>14</v>
      </c>
      <c r="B361" s="15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>
        <v>1</v>
      </c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7">
        <v>1</v>
      </c>
    </row>
    <row r="362" spans="1:46" ht="12.75">
      <c r="A362" s="14" t="s">
        <v>15</v>
      </c>
      <c r="B362" s="15"/>
      <c r="C362" s="16"/>
      <c r="D362" s="16"/>
      <c r="E362" s="16"/>
      <c r="F362" s="16"/>
      <c r="G362" s="16"/>
      <c r="H362" s="16"/>
      <c r="I362" s="16">
        <v>1</v>
      </c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7">
        <v>1</v>
      </c>
    </row>
    <row r="363" spans="1:46" ht="12.75">
      <c r="A363" s="14" t="s">
        <v>16</v>
      </c>
      <c r="B363" s="15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>
        <v>1</v>
      </c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7">
        <v>1</v>
      </c>
    </row>
    <row r="364" spans="1:46" ht="12.75">
      <c r="A364" s="14" t="s">
        <v>17</v>
      </c>
      <c r="B364" s="15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>
        <v>1</v>
      </c>
      <c r="X364" s="16"/>
      <c r="Y364" s="16">
        <v>1</v>
      </c>
      <c r="Z364" s="16"/>
      <c r="AA364" s="16"/>
      <c r="AB364" s="16">
        <v>1</v>
      </c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7">
        <v>3</v>
      </c>
    </row>
    <row r="365" spans="1:46" ht="12.75">
      <c r="A365" s="14" t="s">
        <v>18</v>
      </c>
      <c r="B365" s="15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>
        <v>1</v>
      </c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>
        <v>1</v>
      </c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7">
        <v>2</v>
      </c>
    </row>
    <row r="366" spans="1:46" ht="12.75">
      <c r="A366" s="14" t="s">
        <v>19</v>
      </c>
      <c r="B366" s="15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>
        <v>1</v>
      </c>
      <c r="X366" s="16"/>
      <c r="Y366" s="16"/>
      <c r="Z366" s="16">
        <v>1</v>
      </c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7">
        <v>2</v>
      </c>
    </row>
    <row r="367" spans="1:46" ht="12.75">
      <c r="A367" s="14" t="s">
        <v>20</v>
      </c>
      <c r="B367" s="15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>
        <v>1</v>
      </c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>
        <v>1</v>
      </c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7">
        <v>2</v>
      </c>
    </row>
    <row r="368" spans="1:46" ht="12.75">
      <c r="A368" s="14" t="s">
        <v>21</v>
      </c>
      <c r="B368" s="15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>
        <v>1</v>
      </c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7">
        <v>1</v>
      </c>
    </row>
    <row r="369" spans="1:46" ht="12.75">
      <c r="A369" s="14" t="s">
        <v>22</v>
      </c>
      <c r="B369" s="15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>
        <v>1</v>
      </c>
      <c r="Q369" s="16"/>
      <c r="R369" s="16"/>
      <c r="S369" s="16"/>
      <c r="T369" s="16"/>
      <c r="U369" s="16"/>
      <c r="V369" s="16"/>
      <c r="W369" s="16"/>
      <c r="X369" s="16"/>
      <c r="Y369" s="16"/>
      <c r="Z369" s="16">
        <v>1</v>
      </c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>
        <v>1</v>
      </c>
      <c r="AO369" s="16"/>
      <c r="AP369" s="16"/>
      <c r="AQ369" s="16"/>
      <c r="AR369" s="16"/>
      <c r="AS369" s="16"/>
      <c r="AT369" s="17">
        <v>3</v>
      </c>
    </row>
    <row r="370" spans="1:46" ht="12.75">
      <c r="A370" s="14" t="s">
        <v>23</v>
      </c>
      <c r="B370" s="15"/>
      <c r="C370" s="16"/>
      <c r="D370" s="16"/>
      <c r="E370" s="16"/>
      <c r="F370" s="16"/>
      <c r="G370" s="16"/>
      <c r="H370" s="16"/>
      <c r="I370" s="16">
        <v>1</v>
      </c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7">
        <v>1</v>
      </c>
    </row>
    <row r="371" spans="1:46" ht="12.75">
      <c r="A371" s="14" t="s">
        <v>24</v>
      </c>
      <c r="B371" s="15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>
        <v>1</v>
      </c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7">
        <v>1</v>
      </c>
    </row>
    <row r="372" spans="1:46" ht="12.75">
      <c r="A372" s="14" t="s">
        <v>25</v>
      </c>
      <c r="B372" s="15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>
        <v>1</v>
      </c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7">
        <v>1</v>
      </c>
    </row>
    <row r="373" spans="1:46" ht="12.75">
      <c r="A373" s="14" t="s">
        <v>26</v>
      </c>
      <c r="B373" s="15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>
        <v>1</v>
      </c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7">
        <v>1</v>
      </c>
    </row>
    <row r="374" spans="1:46" ht="12.75">
      <c r="A374" s="14" t="s">
        <v>27</v>
      </c>
      <c r="B374" s="15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>
        <v>1</v>
      </c>
      <c r="Z374" s="16"/>
      <c r="AA374" s="16"/>
      <c r="AB374" s="16">
        <v>1</v>
      </c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7">
        <v>2</v>
      </c>
    </row>
    <row r="375" spans="1:46" ht="12.75">
      <c r="A375" s="14" t="s">
        <v>28</v>
      </c>
      <c r="B375" s="15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>
        <v>1</v>
      </c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7">
        <v>1</v>
      </c>
    </row>
    <row r="376" spans="1:46" ht="12.75">
      <c r="A376" s="14" t="s">
        <v>29</v>
      </c>
      <c r="B376" s="15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>
        <v>1</v>
      </c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>
        <v>1</v>
      </c>
      <c r="AF376" s="16"/>
      <c r="AG376" s="16"/>
      <c r="AH376" s="16"/>
      <c r="AI376" s="16"/>
      <c r="AJ376" s="16"/>
      <c r="AK376" s="16"/>
      <c r="AL376" s="16"/>
      <c r="AM376" s="16"/>
      <c r="AN376" s="16">
        <v>1</v>
      </c>
      <c r="AO376" s="16"/>
      <c r="AP376" s="16"/>
      <c r="AQ376" s="16"/>
      <c r="AR376" s="16"/>
      <c r="AS376" s="16"/>
      <c r="AT376" s="17">
        <v>3</v>
      </c>
    </row>
    <row r="377" spans="1:46" ht="12.75">
      <c r="A377" s="14" t="s">
        <v>30</v>
      </c>
      <c r="B377" s="15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>
        <v>1</v>
      </c>
      <c r="AO377" s="16"/>
      <c r="AP377" s="16"/>
      <c r="AQ377" s="16"/>
      <c r="AR377" s="16"/>
      <c r="AS377" s="16"/>
      <c r="AT377" s="17">
        <v>1</v>
      </c>
    </row>
    <row r="378" spans="1:46" ht="12.75">
      <c r="A378" s="14" t="s">
        <v>31</v>
      </c>
      <c r="B378" s="15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>
        <v>1</v>
      </c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7">
        <v>1</v>
      </c>
    </row>
    <row r="379" spans="1:46" ht="12.75">
      <c r="A379" s="14" t="s">
        <v>32</v>
      </c>
      <c r="B379" s="15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>
        <v>3</v>
      </c>
      <c r="X379" s="16"/>
      <c r="Y379" s="16"/>
      <c r="Z379" s="16"/>
      <c r="AA379" s="16"/>
      <c r="AB379" s="16">
        <v>1</v>
      </c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7">
        <v>4</v>
      </c>
    </row>
    <row r="380" spans="1:46" ht="12.75">
      <c r="A380" s="14" t="s">
        <v>33</v>
      </c>
      <c r="B380" s="15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>
        <v>1</v>
      </c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7">
        <v>1</v>
      </c>
    </row>
    <row r="381" spans="1:46" ht="12.75">
      <c r="A381" s="14" t="s">
        <v>34</v>
      </c>
      <c r="B381" s="15"/>
      <c r="C381" s="16"/>
      <c r="D381" s="16"/>
      <c r="E381" s="16"/>
      <c r="F381" s="16"/>
      <c r="G381" s="16">
        <v>1</v>
      </c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>
        <v>1</v>
      </c>
      <c r="AO381" s="16"/>
      <c r="AP381" s="16"/>
      <c r="AQ381" s="16"/>
      <c r="AR381" s="16"/>
      <c r="AS381" s="16"/>
      <c r="AT381" s="17">
        <v>2</v>
      </c>
    </row>
    <row r="382" spans="1:46" ht="12.75">
      <c r="A382" s="14" t="s">
        <v>35</v>
      </c>
      <c r="B382" s="15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>
        <v>1</v>
      </c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7">
        <v>1</v>
      </c>
    </row>
    <row r="383" spans="1:46" ht="12.75">
      <c r="A383" s="14" t="s">
        <v>36</v>
      </c>
      <c r="B383" s="15"/>
      <c r="C383" s="16"/>
      <c r="D383" s="16"/>
      <c r="E383" s="16"/>
      <c r="F383" s="16"/>
      <c r="G383" s="16"/>
      <c r="H383" s="16"/>
      <c r="I383" s="16">
        <v>1</v>
      </c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7">
        <v>1</v>
      </c>
    </row>
    <row r="384" spans="1:46" ht="12.75">
      <c r="A384" s="14" t="s">
        <v>37</v>
      </c>
      <c r="B384" s="15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>
        <v>1</v>
      </c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7">
        <v>1</v>
      </c>
    </row>
    <row r="385" spans="1:46" ht="12.75">
      <c r="A385" s="14" t="s">
        <v>38</v>
      </c>
      <c r="B385" s="15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>
        <v>1</v>
      </c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7">
        <v>1</v>
      </c>
    </row>
    <row r="386" spans="1:46" ht="12.75">
      <c r="A386" s="14" t="s">
        <v>39</v>
      </c>
      <c r="B386" s="15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>
        <v>1</v>
      </c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7">
        <v>1</v>
      </c>
    </row>
    <row r="387" spans="1:46" ht="12.75">
      <c r="A387" s="14" t="s">
        <v>40</v>
      </c>
      <c r="B387" s="15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>
        <v>1</v>
      </c>
      <c r="X387" s="16"/>
      <c r="Y387" s="16"/>
      <c r="Z387" s="16">
        <v>1</v>
      </c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7">
        <v>2</v>
      </c>
    </row>
    <row r="388" spans="1:46" ht="12.75">
      <c r="A388" s="14" t="s">
        <v>41</v>
      </c>
      <c r="B388" s="15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>
        <v>1</v>
      </c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7">
        <v>1</v>
      </c>
    </row>
    <row r="389" spans="1:46" ht="12.75">
      <c r="A389" s="14" t="s">
        <v>42</v>
      </c>
      <c r="B389" s="15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>
        <v>1</v>
      </c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7">
        <v>1</v>
      </c>
    </row>
    <row r="390" spans="1:46" ht="12.75">
      <c r="A390" s="14" t="s">
        <v>43</v>
      </c>
      <c r="B390" s="15"/>
      <c r="C390" s="16"/>
      <c r="D390" s="16"/>
      <c r="E390" s="16"/>
      <c r="F390" s="16"/>
      <c r="G390" s="16"/>
      <c r="H390" s="16"/>
      <c r="I390" s="16">
        <v>1</v>
      </c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7">
        <v>1</v>
      </c>
    </row>
    <row r="391" spans="1:46" ht="12.75">
      <c r="A391" s="14" t="s">
        <v>44</v>
      </c>
      <c r="B391" s="15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>
        <v>1</v>
      </c>
      <c r="AA391" s="16"/>
      <c r="AB391" s="16">
        <v>1</v>
      </c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7">
        <v>2</v>
      </c>
    </row>
    <row r="392" spans="1:46" ht="12.75">
      <c r="A392" s="14" t="s">
        <v>45</v>
      </c>
      <c r="B392" s="15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>
        <v>1</v>
      </c>
      <c r="Q392" s="16"/>
      <c r="R392" s="16"/>
      <c r="S392" s="16"/>
      <c r="T392" s="16"/>
      <c r="U392" s="16">
        <v>1</v>
      </c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7">
        <v>2</v>
      </c>
    </row>
    <row r="393" spans="1:46" ht="12.75">
      <c r="A393" s="14" t="s">
        <v>46</v>
      </c>
      <c r="B393" s="15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>
        <v>1</v>
      </c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7">
        <v>1</v>
      </c>
    </row>
    <row r="394" spans="1:46" ht="12.75">
      <c r="A394" s="14" t="s">
        <v>47</v>
      </c>
      <c r="B394" s="15"/>
      <c r="C394" s="16"/>
      <c r="D394" s="16"/>
      <c r="E394" s="16"/>
      <c r="F394" s="16"/>
      <c r="G394" s="16"/>
      <c r="H394" s="16"/>
      <c r="I394" s="16"/>
      <c r="J394" s="16"/>
      <c r="K394" s="16"/>
      <c r="L394" s="16">
        <v>1</v>
      </c>
      <c r="M394" s="16"/>
      <c r="N394" s="16"/>
      <c r="O394" s="16">
        <v>1</v>
      </c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7">
        <v>2</v>
      </c>
    </row>
    <row r="395" spans="1:46" ht="12.75">
      <c r="A395" s="14" t="s">
        <v>2145</v>
      </c>
      <c r="B395" s="15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>
        <v>1</v>
      </c>
      <c r="P395" s="16"/>
      <c r="Q395" s="16"/>
      <c r="R395" s="16"/>
      <c r="S395" s="16"/>
      <c r="T395" s="16"/>
      <c r="U395" s="16"/>
      <c r="V395" s="16"/>
      <c r="W395" s="16">
        <v>1</v>
      </c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7">
        <v>2</v>
      </c>
    </row>
    <row r="396" spans="1:46" ht="12.75">
      <c r="A396" s="14" t="s">
        <v>2146</v>
      </c>
      <c r="B396" s="15"/>
      <c r="C396" s="16"/>
      <c r="D396" s="16"/>
      <c r="E396" s="16"/>
      <c r="F396" s="16"/>
      <c r="G396" s="16"/>
      <c r="H396" s="16"/>
      <c r="I396" s="16">
        <v>1</v>
      </c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7">
        <v>1</v>
      </c>
    </row>
    <row r="397" spans="1:46" ht="12.75">
      <c r="A397" s="14" t="s">
        <v>2147</v>
      </c>
      <c r="B397" s="15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>
        <v>1</v>
      </c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7">
        <v>1</v>
      </c>
    </row>
    <row r="398" spans="1:46" ht="12.75">
      <c r="A398" s="14" t="s">
        <v>2148</v>
      </c>
      <c r="B398" s="15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>
        <v>1</v>
      </c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7">
        <v>1</v>
      </c>
    </row>
    <row r="399" spans="1:46" ht="12.75">
      <c r="A399" s="14" t="s">
        <v>2149</v>
      </c>
      <c r="B399" s="15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>
        <v>1</v>
      </c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7">
        <v>1</v>
      </c>
    </row>
    <row r="400" spans="1:46" ht="12.75">
      <c r="A400" s="14" t="s">
        <v>2150</v>
      </c>
      <c r="B400" s="15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>
        <v>1</v>
      </c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7">
        <v>1</v>
      </c>
    </row>
    <row r="401" spans="1:46" ht="12.75">
      <c r="A401" s="14" t="s">
        <v>2151</v>
      </c>
      <c r="B401" s="15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>
        <v>1</v>
      </c>
      <c r="AO401" s="16"/>
      <c r="AP401" s="16"/>
      <c r="AQ401" s="16"/>
      <c r="AR401" s="16"/>
      <c r="AS401" s="16"/>
      <c r="AT401" s="17">
        <v>1</v>
      </c>
    </row>
    <row r="402" spans="1:46" ht="12.75">
      <c r="A402" s="14" t="s">
        <v>2152</v>
      </c>
      <c r="B402" s="15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>
        <v>1</v>
      </c>
      <c r="AR402" s="16"/>
      <c r="AS402" s="16"/>
      <c r="AT402" s="17">
        <v>1</v>
      </c>
    </row>
    <row r="403" spans="1:46" ht="12.75">
      <c r="A403" s="14" t="s">
        <v>2153</v>
      </c>
      <c r="B403" s="15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>
        <v>1</v>
      </c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7">
        <v>1</v>
      </c>
    </row>
    <row r="404" spans="1:46" ht="12.75">
      <c r="A404" s="14" t="s">
        <v>2154</v>
      </c>
      <c r="B404" s="15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>
        <v>1</v>
      </c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7">
        <v>1</v>
      </c>
    </row>
    <row r="405" spans="1:46" ht="12.75">
      <c r="A405" s="14" t="s">
        <v>2155</v>
      </c>
      <c r="B405" s="15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>
        <v>1</v>
      </c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>
        <v>1</v>
      </c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7">
        <v>2</v>
      </c>
    </row>
    <row r="406" spans="1:46" ht="12.75">
      <c r="A406" s="14" t="s">
        <v>2156</v>
      </c>
      <c r="B406" s="15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>
        <v>1</v>
      </c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7">
        <v>1</v>
      </c>
    </row>
    <row r="407" spans="1:46" ht="12.75">
      <c r="A407" s="14" t="s">
        <v>2157</v>
      </c>
      <c r="B407" s="15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>
        <v>1</v>
      </c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7">
        <v>1</v>
      </c>
    </row>
    <row r="408" spans="1:46" ht="12.75">
      <c r="A408" s="14" t="s">
        <v>2158</v>
      </c>
      <c r="B408" s="15"/>
      <c r="C408" s="16"/>
      <c r="D408" s="16"/>
      <c r="E408" s="16"/>
      <c r="F408" s="16"/>
      <c r="G408" s="16"/>
      <c r="H408" s="16">
        <v>1</v>
      </c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7">
        <v>1</v>
      </c>
    </row>
    <row r="409" spans="1:46" ht="12.75">
      <c r="A409" s="14" t="s">
        <v>2159</v>
      </c>
      <c r="B409" s="15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>
        <v>1</v>
      </c>
      <c r="X409" s="16"/>
      <c r="Y409" s="16"/>
      <c r="Z409" s="16">
        <v>1</v>
      </c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7">
        <v>2</v>
      </c>
    </row>
    <row r="410" spans="1:46" ht="12.75">
      <c r="A410" s="14" t="s">
        <v>2160</v>
      </c>
      <c r="B410" s="15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>
        <v>1</v>
      </c>
      <c r="P410" s="16"/>
      <c r="Q410" s="16"/>
      <c r="R410" s="16"/>
      <c r="S410" s="16"/>
      <c r="T410" s="16"/>
      <c r="U410" s="16"/>
      <c r="V410" s="16"/>
      <c r="W410" s="16"/>
      <c r="X410" s="16"/>
      <c r="Y410" s="16">
        <v>1</v>
      </c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7">
        <v>2</v>
      </c>
    </row>
    <row r="411" spans="1:46" ht="12.75">
      <c r="A411" s="14" t="s">
        <v>2161</v>
      </c>
      <c r="B411" s="15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>
        <v>1</v>
      </c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7">
        <v>1</v>
      </c>
    </row>
    <row r="412" spans="1:46" ht="12.75">
      <c r="A412" s="14" t="s">
        <v>2162</v>
      </c>
      <c r="B412" s="15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>
        <v>1</v>
      </c>
      <c r="AN412" s="16"/>
      <c r="AO412" s="16"/>
      <c r="AP412" s="16"/>
      <c r="AQ412" s="16"/>
      <c r="AR412" s="16"/>
      <c r="AS412" s="16"/>
      <c r="AT412" s="17">
        <v>1</v>
      </c>
    </row>
    <row r="413" spans="1:46" ht="12.75">
      <c r="A413" s="14" t="s">
        <v>2163</v>
      </c>
      <c r="B413" s="15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>
        <v>2</v>
      </c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7">
        <v>2</v>
      </c>
    </row>
    <row r="414" spans="1:46" ht="12.75">
      <c r="A414" s="14" t="s">
        <v>2164</v>
      </c>
      <c r="B414" s="15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>
        <v>1</v>
      </c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7">
        <v>1</v>
      </c>
    </row>
    <row r="415" spans="1:46" ht="12.75">
      <c r="A415" s="14" t="s">
        <v>2165</v>
      </c>
      <c r="B415" s="15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>
        <v>1</v>
      </c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7">
        <v>1</v>
      </c>
    </row>
    <row r="416" spans="1:46" ht="12.75">
      <c r="A416" s="14" t="s">
        <v>2166</v>
      </c>
      <c r="B416" s="15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>
        <v>1</v>
      </c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7">
        <v>1</v>
      </c>
    </row>
    <row r="417" spans="1:46" ht="12.75">
      <c r="A417" s="14" t="s">
        <v>2167</v>
      </c>
      <c r="B417" s="15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>
        <v>1</v>
      </c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7">
        <v>1</v>
      </c>
    </row>
    <row r="418" spans="1:46" ht="12.75">
      <c r="A418" s="14" t="s">
        <v>2168</v>
      </c>
      <c r="B418" s="15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>
        <v>1</v>
      </c>
      <c r="AN418" s="16"/>
      <c r="AO418" s="16"/>
      <c r="AP418" s="16"/>
      <c r="AQ418" s="16"/>
      <c r="AR418" s="16"/>
      <c r="AS418" s="16"/>
      <c r="AT418" s="17">
        <v>1</v>
      </c>
    </row>
    <row r="419" spans="1:46" ht="12.75">
      <c r="A419" s="14" t="s">
        <v>2169</v>
      </c>
      <c r="B419" s="15"/>
      <c r="C419" s="16"/>
      <c r="D419" s="16"/>
      <c r="E419" s="16"/>
      <c r="F419" s="16"/>
      <c r="G419" s="16"/>
      <c r="H419" s="16"/>
      <c r="I419" s="16">
        <v>1</v>
      </c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7">
        <v>1</v>
      </c>
    </row>
    <row r="420" spans="1:46" ht="12.75">
      <c r="A420" s="14" t="s">
        <v>2170</v>
      </c>
      <c r="B420" s="15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>
        <v>1</v>
      </c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7">
        <v>1</v>
      </c>
    </row>
    <row r="421" spans="1:46" ht="12.75">
      <c r="A421" s="14" t="s">
        <v>2171</v>
      </c>
      <c r="B421" s="15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>
        <v>1</v>
      </c>
      <c r="AS421" s="16"/>
      <c r="AT421" s="17">
        <v>1</v>
      </c>
    </row>
    <row r="422" spans="1:46" ht="12.75">
      <c r="A422" s="14" t="s">
        <v>2172</v>
      </c>
      <c r="B422" s="15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>
        <v>1</v>
      </c>
      <c r="AO422" s="16"/>
      <c r="AP422" s="16"/>
      <c r="AQ422" s="16"/>
      <c r="AR422" s="16"/>
      <c r="AS422" s="16"/>
      <c r="AT422" s="17">
        <v>1</v>
      </c>
    </row>
    <row r="423" spans="1:46" ht="12.75">
      <c r="A423" s="14" t="s">
        <v>2173</v>
      </c>
      <c r="B423" s="15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>
        <v>1</v>
      </c>
      <c r="AN423" s="16"/>
      <c r="AO423" s="16"/>
      <c r="AP423" s="16"/>
      <c r="AQ423" s="16"/>
      <c r="AR423" s="16"/>
      <c r="AS423" s="16"/>
      <c r="AT423" s="17">
        <v>1</v>
      </c>
    </row>
    <row r="424" spans="1:46" ht="12.75">
      <c r="A424" s="14" t="s">
        <v>2174</v>
      </c>
      <c r="B424" s="15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>
        <v>1</v>
      </c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7">
        <v>1</v>
      </c>
    </row>
    <row r="425" spans="1:46" ht="12.75">
      <c r="A425" s="14" t="s">
        <v>2175</v>
      </c>
      <c r="B425" s="15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>
        <v>1</v>
      </c>
      <c r="AA425" s="16"/>
      <c r="AB425" s="16">
        <v>1</v>
      </c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7">
        <v>2</v>
      </c>
    </row>
    <row r="426" spans="1:46" ht="12.75">
      <c r="A426" s="14" t="s">
        <v>2176</v>
      </c>
      <c r="B426" s="15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>
        <v>1</v>
      </c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7">
        <v>1</v>
      </c>
    </row>
    <row r="427" spans="1:46" ht="12.75">
      <c r="A427" s="14" t="s">
        <v>2177</v>
      </c>
      <c r="B427" s="15"/>
      <c r="C427" s="16"/>
      <c r="D427" s="16"/>
      <c r="E427" s="16"/>
      <c r="F427" s="16"/>
      <c r="G427" s="16"/>
      <c r="H427" s="16"/>
      <c r="I427" s="16">
        <v>1</v>
      </c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7">
        <v>1</v>
      </c>
    </row>
    <row r="428" spans="1:46" ht="12.75">
      <c r="A428" s="14" t="s">
        <v>2178</v>
      </c>
      <c r="B428" s="15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>
        <v>1</v>
      </c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7">
        <v>1</v>
      </c>
    </row>
    <row r="429" spans="1:46" ht="12.75">
      <c r="A429" s="14" t="s">
        <v>2179</v>
      </c>
      <c r="B429" s="15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>
        <v>1</v>
      </c>
      <c r="AN429" s="16"/>
      <c r="AO429" s="16"/>
      <c r="AP429" s="16"/>
      <c r="AQ429" s="16"/>
      <c r="AR429" s="16"/>
      <c r="AS429" s="16"/>
      <c r="AT429" s="17">
        <v>1</v>
      </c>
    </row>
    <row r="430" spans="1:46" ht="12.75">
      <c r="A430" s="14" t="s">
        <v>2180</v>
      </c>
      <c r="B430" s="15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>
        <v>1</v>
      </c>
      <c r="AR430" s="16"/>
      <c r="AS430" s="16"/>
      <c r="AT430" s="17">
        <v>1</v>
      </c>
    </row>
    <row r="431" spans="1:46" ht="12.75">
      <c r="A431" s="14" t="s">
        <v>2181</v>
      </c>
      <c r="B431" s="15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>
        <v>3</v>
      </c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7">
        <v>3</v>
      </c>
    </row>
    <row r="432" spans="1:46" ht="12.75">
      <c r="A432" s="14" t="s">
        <v>2182</v>
      </c>
      <c r="B432" s="15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>
        <v>1</v>
      </c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7">
        <v>1</v>
      </c>
    </row>
    <row r="433" spans="1:46" ht="12.75">
      <c r="A433" s="14" t="s">
        <v>2183</v>
      </c>
      <c r="B433" s="15"/>
      <c r="C433" s="16"/>
      <c r="D433" s="16"/>
      <c r="E433" s="16"/>
      <c r="F433" s="16"/>
      <c r="G433" s="16"/>
      <c r="H433" s="16"/>
      <c r="I433" s="16">
        <v>1</v>
      </c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7">
        <v>1</v>
      </c>
    </row>
    <row r="434" spans="1:46" ht="12.75">
      <c r="A434" s="14" t="s">
        <v>2184</v>
      </c>
      <c r="B434" s="15"/>
      <c r="C434" s="16"/>
      <c r="D434" s="16"/>
      <c r="E434" s="16"/>
      <c r="F434" s="16"/>
      <c r="G434" s="16"/>
      <c r="H434" s="16"/>
      <c r="I434" s="16">
        <v>1</v>
      </c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7">
        <v>1</v>
      </c>
    </row>
    <row r="435" spans="1:46" ht="12.75">
      <c r="A435" s="14" t="s">
        <v>2185</v>
      </c>
      <c r="B435" s="15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>
        <v>1</v>
      </c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7">
        <v>1</v>
      </c>
    </row>
    <row r="436" spans="1:46" ht="12.75">
      <c r="A436" s="14" t="s">
        <v>2186</v>
      </c>
      <c r="B436" s="15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>
        <v>1</v>
      </c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7">
        <v>1</v>
      </c>
    </row>
    <row r="437" spans="1:46" ht="12.75">
      <c r="A437" s="14" t="s">
        <v>2187</v>
      </c>
      <c r="B437" s="15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>
        <v>1</v>
      </c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7">
        <v>1</v>
      </c>
    </row>
    <row r="438" spans="1:46" ht="12.75">
      <c r="A438" s="14" t="s">
        <v>2188</v>
      </c>
      <c r="B438" s="15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>
        <v>1</v>
      </c>
      <c r="Q438" s="16"/>
      <c r="R438" s="16"/>
      <c r="S438" s="16"/>
      <c r="T438" s="16"/>
      <c r="U438" s="16"/>
      <c r="V438" s="16"/>
      <c r="W438" s="16">
        <v>1</v>
      </c>
      <c r="X438" s="16"/>
      <c r="Y438" s="16">
        <v>1</v>
      </c>
      <c r="Z438" s="16">
        <v>2</v>
      </c>
      <c r="AA438" s="16"/>
      <c r="AB438" s="16">
        <v>1</v>
      </c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7">
        <v>6</v>
      </c>
    </row>
    <row r="439" spans="1:46" ht="12.75">
      <c r="A439" s="14" t="s">
        <v>2189</v>
      </c>
      <c r="B439" s="15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>
        <v>1</v>
      </c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7">
        <v>1</v>
      </c>
    </row>
    <row r="440" spans="1:46" ht="12.75">
      <c r="A440" s="14" t="s">
        <v>2190</v>
      </c>
      <c r="B440" s="15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>
        <v>1</v>
      </c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7">
        <v>1</v>
      </c>
    </row>
    <row r="441" spans="1:46" ht="12.75">
      <c r="A441" s="14" t="s">
        <v>2191</v>
      </c>
      <c r="B441" s="15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>
        <v>1</v>
      </c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7">
        <v>1</v>
      </c>
    </row>
    <row r="442" spans="1:46" ht="12.75">
      <c r="A442" s="14" t="s">
        <v>2192</v>
      </c>
      <c r="B442" s="15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>
        <v>1</v>
      </c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7">
        <v>1</v>
      </c>
    </row>
    <row r="443" spans="1:46" ht="12.75">
      <c r="A443" s="14" t="s">
        <v>2193</v>
      </c>
      <c r="B443" s="15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>
        <v>1</v>
      </c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7">
        <v>1</v>
      </c>
    </row>
    <row r="444" spans="1:46" ht="12.75">
      <c r="A444" s="14" t="s">
        <v>2194</v>
      </c>
      <c r="B444" s="15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>
        <v>1</v>
      </c>
      <c r="AR444" s="16"/>
      <c r="AS444" s="16"/>
      <c r="AT444" s="17">
        <v>1</v>
      </c>
    </row>
    <row r="445" spans="1:46" ht="12.75">
      <c r="A445" s="14" t="s">
        <v>2195</v>
      </c>
      <c r="B445" s="15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>
        <v>1</v>
      </c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7">
        <v>1</v>
      </c>
    </row>
    <row r="446" spans="1:46" ht="12.75">
      <c r="A446" s="14" t="s">
        <v>2196</v>
      </c>
      <c r="B446" s="15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>
        <v>1</v>
      </c>
      <c r="Q446" s="16"/>
      <c r="R446" s="16"/>
      <c r="S446" s="16"/>
      <c r="T446" s="16"/>
      <c r="U446" s="16"/>
      <c r="V446" s="16"/>
      <c r="W446" s="16"/>
      <c r="X446" s="16"/>
      <c r="Y446" s="16"/>
      <c r="Z446" s="16">
        <v>2</v>
      </c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7">
        <v>3</v>
      </c>
    </row>
    <row r="447" spans="1:46" ht="12.75">
      <c r="A447" s="14" t="s">
        <v>2197</v>
      </c>
      <c r="B447" s="15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>
        <v>1</v>
      </c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7">
        <v>1</v>
      </c>
    </row>
    <row r="448" spans="1:46" ht="12.75">
      <c r="A448" s="14" t="s">
        <v>2198</v>
      </c>
      <c r="B448" s="15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>
        <v>1</v>
      </c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>
        <v>1</v>
      </c>
      <c r="AO448" s="16"/>
      <c r="AP448" s="16"/>
      <c r="AQ448" s="16"/>
      <c r="AR448" s="16"/>
      <c r="AS448" s="16"/>
      <c r="AT448" s="17">
        <v>2</v>
      </c>
    </row>
    <row r="449" spans="1:46" ht="12.75">
      <c r="A449" s="14" t="s">
        <v>2199</v>
      </c>
      <c r="B449" s="15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>
        <v>1</v>
      </c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7">
        <v>1</v>
      </c>
    </row>
    <row r="450" spans="1:46" ht="12.75">
      <c r="A450" s="14" t="s">
        <v>2200</v>
      </c>
      <c r="B450" s="15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>
        <v>1</v>
      </c>
      <c r="AL450" s="16"/>
      <c r="AM450" s="16"/>
      <c r="AN450" s="16"/>
      <c r="AO450" s="16"/>
      <c r="AP450" s="16"/>
      <c r="AQ450" s="16"/>
      <c r="AR450" s="16"/>
      <c r="AS450" s="16"/>
      <c r="AT450" s="17">
        <v>1</v>
      </c>
    </row>
    <row r="451" spans="1:46" ht="12.75">
      <c r="A451" s="14" t="s">
        <v>2201</v>
      </c>
      <c r="B451" s="15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>
        <v>1</v>
      </c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>
        <v>1</v>
      </c>
      <c r="AN451" s="16"/>
      <c r="AO451" s="16"/>
      <c r="AP451" s="16"/>
      <c r="AQ451" s="16"/>
      <c r="AR451" s="16"/>
      <c r="AS451" s="16"/>
      <c r="AT451" s="17">
        <v>2</v>
      </c>
    </row>
    <row r="452" spans="1:46" ht="12.75">
      <c r="A452" s="14" t="s">
        <v>2202</v>
      </c>
      <c r="B452" s="15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>
        <v>1</v>
      </c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7">
        <v>1</v>
      </c>
    </row>
    <row r="453" spans="1:46" ht="12.75">
      <c r="A453" s="14" t="s">
        <v>2203</v>
      </c>
      <c r="B453" s="15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>
        <v>1</v>
      </c>
      <c r="Z453" s="16">
        <v>1</v>
      </c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>
        <v>1</v>
      </c>
      <c r="AO453" s="16"/>
      <c r="AP453" s="16"/>
      <c r="AQ453" s="16"/>
      <c r="AR453" s="16"/>
      <c r="AS453" s="16"/>
      <c r="AT453" s="17">
        <v>3</v>
      </c>
    </row>
    <row r="454" spans="1:46" ht="12.75">
      <c r="A454" s="14" t="s">
        <v>2204</v>
      </c>
      <c r="B454" s="15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>
        <v>1</v>
      </c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7">
        <v>1</v>
      </c>
    </row>
    <row r="455" spans="1:46" ht="12.75">
      <c r="A455" s="14" t="s">
        <v>2205</v>
      </c>
      <c r="B455" s="15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>
        <v>1</v>
      </c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7">
        <v>1</v>
      </c>
    </row>
    <row r="456" spans="1:46" ht="12.75">
      <c r="A456" s="14" t="s">
        <v>2206</v>
      </c>
      <c r="B456" s="15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>
        <v>1</v>
      </c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7">
        <v>1</v>
      </c>
    </row>
    <row r="457" spans="1:46" ht="12.75">
      <c r="A457" s="14" t="s">
        <v>2207</v>
      </c>
      <c r="B457" s="15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>
        <v>1</v>
      </c>
      <c r="AO457" s="16"/>
      <c r="AP457" s="16"/>
      <c r="AQ457" s="16"/>
      <c r="AR457" s="16"/>
      <c r="AS457" s="16"/>
      <c r="AT457" s="17">
        <v>1</v>
      </c>
    </row>
    <row r="458" spans="1:46" ht="12.75">
      <c r="A458" s="14" t="s">
        <v>2208</v>
      </c>
      <c r="B458" s="15"/>
      <c r="C458" s="16"/>
      <c r="D458" s="16"/>
      <c r="E458" s="16"/>
      <c r="F458" s="16"/>
      <c r="G458" s="16"/>
      <c r="H458" s="16"/>
      <c r="I458" s="16">
        <v>1</v>
      </c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7">
        <v>1</v>
      </c>
    </row>
    <row r="459" spans="1:46" ht="12.75">
      <c r="A459" s="14" t="s">
        <v>2209</v>
      </c>
      <c r="B459" s="15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>
        <v>1</v>
      </c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>
        <v>1</v>
      </c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7">
        <v>2</v>
      </c>
    </row>
    <row r="460" spans="1:46" ht="12.75">
      <c r="A460" s="14" t="s">
        <v>2210</v>
      </c>
      <c r="B460" s="15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>
        <v>1</v>
      </c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7">
        <v>1</v>
      </c>
    </row>
    <row r="461" spans="1:46" ht="12.75">
      <c r="A461" s="14" t="s">
        <v>2211</v>
      </c>
      <c r="B461" s="15"/>
      <c r="C461" s="16"/>
      <c r="D461" s="16"/>
      <c r="E461" s="16"/>
      <c r="F461" s="16"/>
      <c r="G461" s="16"/>
      <c r="H461" s="16"/>
      <c r="I461" s="16">
        <v>1</v>
      </c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7">
        <v>1</v>
      </c>
    </row>
    <row r="462" spans="1:46" ht="12.75">
      <c r="A462" s="14" t="s">
        <v>2212</v>
      </c>
      <c r="B462" s="15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>
        <v>1</v>
      </c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7">
        <v>1</v>
      </c>
    </row>
    <row r="463" spans="1:46" ht="12.75">
      <c r="A463" s="14" t="s">
        <v>2213</v>
      </c>
      <c r="B463" s="15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>
        <v>1</v>
      </c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7">
        <v>1</v>
      </c>
    </row>
    <row r="464" spans="1:46" ht="12.75">
      <c r="A464" s="14" t="s">
        <v>2214</v>
      </c>
      <c r="B464" s="15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>
        <v>1</v>
      </c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>
        <v>2</v>
      </c>
      <c r="AC464" s="16"/>
      <c r="AD464" s="16"/>
      <c r="AE464" s="16"/>
      <c r="AF464" s="16"/>
      <c r="AG464" s="16"/>
      <c r="AH464" s="16"/>
      <c r="AI464" s="16"/>
      <c r="AJ464" s="16"/>
      <c r="AK464" s="16">
        <v>1</v>
      </c>
      <c r="AL464" s="16"/>
      <c r="AM464" s="16"/>
      <c r="AN464" s="16">
        <v>1</v>
      </c>
      <c r="AO464" s="16"/>
      <c r="AP464" s="16"/>
      <c r="AQ464" s="16"/>
      <c r="AR464" s="16"/>
      <c r="AS464" s="16"/>
      <c r="AT464" s="17">
        <v>5</v>
      </c>
    </row>
    <row r="465" spans="1:46" ht="12.75">
      <c r="A465" s="14" t="s">
        <v>2215</v>
      </c>
      <c r="B465" s="15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>
        <v>1</v>
      </c>
      <c r="AA465" s="16"/>
      <c r="AB465" s="16">
        <v>1</v>
      </c>
      <c r="AC465" s="16"/>
      <c r="AD465" s="16"/>
      <c r="AE465" s="16"/>
      <c r="AF465" s="16"/>
      <c r="AG465" s="16"/>
      <c r="AH465" s="16">
        <v>1</v>
      </c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7">
        <v>3</v>
      </c>
    </row>
    <row r="466" spans="1:46" ht="12.75">
      <c r="A466" s="14" t="s">
        <v>2216</v>
      </c>
      <c r="B466" s="15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>
        <v>1</v>
      </c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7">
        <v>1</v>
      </c>
    </row>
    <row r="467" spans="1:46" ht="12.75">
      <c r="A467" s="14" t="s">
        <v>2217</v>
      </c>
      <c r="B467" s="15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>
        <v>1</v>
      </c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7">
        <v>1</v>
      </c>
    </row>
    <row r="468" spans="1:46" ht="12.75">
      <c r="A468" s="14" t="s">
        <v>2218</v>
      </c>
      <c r="B468" s="15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>
        <v>1</v>
      </c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7">
        <v>1</v>
      </c>
    </row>
    <row r="469" spans="1:46" ht="12.75">
      <c r="A469" s="14" t="s">
        <v>2219</v>
      </c>
      <c r="B469" s="15"/>
      <c r="C469" s="16"/>
      <c r="D469" s="16"/>
      <c r="E469" s="16"/>
      <c r="F469" s="16"/>
      <c r="G469" s="16"/>
      <c r="H469" s="16"/>
      <c r="I469" s="16">
        <v>1</v>
      </c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>
        <v>1</v>
      </c>
      <c r="AC469" s="16"/>
      <c r="AD469" s="16"/>
      <c r="AE469" s="16"/>
      <c r="AF469" s="16"/>
      <c r="AG469" s="16"/>
      <c r="AH469" s="16"/>
      <c r="AI469" s="16">
        <v>1</v>
      </c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7">
        <v>3</v>
      </c>
    </row>
    <row r="470" spans="1:46" ht="12.75">
      <c r="A470" s="14" t="s">
        <v>2220</v>
      </c>
      <c r="B470" s="15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>
        <v>1</v>
      </c>
      <c r="AA470" s="16"/>
      <c r="AB470" s="16">
        <v>1</v>
      </c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7">
        <v>2</v>
      </c>
    </row>
    <row r="471" spans="1:46" ht="12.75">
      <c r="A471" s="14" t="s">
        <v>2221</v>
      </c>
      <c r="B471" s="15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>
        <v>1</v>
      </c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7">
        <v>1</v>
      </c>
    </row>
    <row r="472" spans="1:46" ht="12.75">
      <c r="A472" s="14" t="s">
        <v>2222</v>
      </c>
      <c r="B472" s="15"/>
      <c r="C472" s="16"/>
      <c r="D472" s="16"/>
      <c r="E472" s="16"/>
      <c r="F472" s="16"/>
      <c r="G472" s="16"/>
      <c r="H472" s="16"/>
      <c r="I472" s="16">
        <v>1</v>
      </c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7">
        <v>1</v>
      </c>
    </row>
    <row r="473" spans="1:46" ht="12.75">
      <c r="A473" s="14" t="s">
        <v>2223</v>
      </c>
      <c r="B473" s="15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>
        <v>1</v>
      </c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>
        <v>1</v>
      </c>
      <c r="AO473" s="16"/>
      <c r="AP473" s="16"/>
      <c r="AQ473" s="16"/>
      <c r="AR473" s="16"/>
      <c r="AS473" s="16"/>
      <c r="AT473" s="17">
        <v>2</v>
      </c>
    </row>
    <row r="474" spans="1:46" ht="12.75">
      <c r="A474" s="14" t="s">
        <v>2224</v>
      </c>
      <c r="B474" s="15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>
        <v>1</v>
      </c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7">
        <v>1</v>
      </c>
    </row>
    <row r="475" spans="1:46" ht="12.75">
      <c r="A475" s="14" t="s">
        <v>2225</v>
      </c>
      <c r="B475" s="15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>
        <v>1</v>
      </c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7">
        <v>1</v>
      </c>
    </row>
    <row r="476" spans="1:46" ht="12.75">
      <c r="A476" s="14" t="s">
        <v>2226</v>
      </c>
      <c r="B476" s="15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>
        <v>1</v>
      </c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7">
        <v>1</v>
      </c>
    </row>
    <row r="477" spans="1:46" ht="12.75">
      <c r="A477" s="14" t="s">
        <v>2227</v>
      </c>
      <c r="B477" s="15"/>
      <c r="C477" s="16"/>
      <c r="D477" s="16"/>
      <c r="E477" s="16"/>
      <c r="F477" s="16"/>
      <c r="G477" s="16"/>
      <c r="H477" s="16"/>
      <c r="I477" s="16">
        <v>1</v>
      </c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7">
        <v>1</v>
      </c>
    </row>
    <row r="478" spans="1:46" ht="12.75">
      <c r="A478" s="14" t="s">
        <v>2228</v>
      </c>
      <c r="B478" s="15"/>
      <c r="C478" s="16"/>
      <c r="D478" s="16"/>
      <c r="E478" s="16"/>
      <c r="F478" s="16"/>
      <c r="G478" s="16"/>
      <c r="H478" s="16"/>
      <c r="I478" s="16">
        <v>1</v>
      </c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7">
        <v>1</v>
      </c>
    </row>
    <row r="479" spans="1:46" ht="12.75">
      <c r="A479" s="14" t="s">
        <v>2130</v>
      </c>
      <c r="B479" s="15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>
        <v>1</v>
      </c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7">
        <v>1</v>
      </c>
    </row>
    <row r="480" spans="1:46" ht="12.75">
      <c r="A480" s="14" t="s">
        <v>2131</v>
      </c>
      <c r="B480" s="15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>
        <v>1</v>
      </c>
      <c r="AI480" s="16"/>
      <c r="AJ480" s="16"/>
      <c r="AK480" s="16"/>
      <c r="AL480" s="16"/>
      <c r="AM480" s="16">
        <v>1</v>
      </c>
      <c r="AN480" s="16"/>
      <c r="AO480" s="16"/>
      <c r="AP480" s="16"/>
      <c r="AQ480" s="16"/>
      <c r="AR480" s="16"/>
      <c r="AS480" s="16"/>
      <c r="AT480" s="17">
        <v>2</v>
      </c>
    </row>
    <row r="481" spans="1:46" ht="12.75">
      <c r="A481" s="14" t="s">
        <v>2132</v>
      </c>
      <c r="B481" s="15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>
        <v>1</v>
      </c>
      <c r="AM481" s="16"/>
      <c r="AN481" s="16"/>
      <c r="AO481" s="16"/>
      <c r="AP481" s="16"/>
      <c r="AQ481" s="16"/>
      <c r="AR481" s="16"/>
      <c r="AS481" s="16"/>
      <c r="AT481" s="17">
        <v>1</v>
      </c>
    </row>
    <row r="482" spans="1:46" ht="12.75">
      <c r="A482" s="14" t="s">
        <v>2133</v>
      </c>
      <c r="B482" s="15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>
        <v>1</v>
      </c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7">
        <v>1</v>
      </c>
    </row>
    <row r="483" spans="1:46" ht="12.75">
      <c r="A483" s="14" t="s">
        <v>2134</v>
      </c>
      <c r="B483" s="15"/>
      <c r="C483" s="16"/>
      <c r="D483" s="16"/>
      <c r="E483" s="16"/>
      <c r="F483" s="16"/>
      <c r="G483" s="16">
        <v>1</v>
      </c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7">
        <v>1</v>
      </c>
    </row>
    <row r="484" spans="1:46" ht="12.75">
      <c r="A484" s="14" t="s">
        <v>2135</v>
      </c>
      <c r="B484" s="15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>
        <v>1</v>
      </c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7">
        <v>1</v>
      </c>
    </row>
    <row r="485" spans="1:46" ht="12.75">
      <c r="A485" s="14" t="s">
        <v>2136</v>
      </c>
      <c r="B485" s="15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>
        <v>1</v>
      </c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7">
        <v>1</v>
      </c>
    </row>
    <row r="486" spans="1:46" ht="12.75">
      <c r="A486" s="14" t="s">
        <v>2137</v>
      </c>
      <c r="B486" s="15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>
        <v>1</v>
      </c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7">
        <v>1</v>
      </c>
    </row>
    <row r="487" spans="1:46" ht="12.75">
      <c r="A487" s="14" t="s">
        <v>2138</v>
      </c>
      <c r="B487" s="15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>
        <v>1</v>
      </c>
      <c r="AN487" s="16"/>
      <c r="AO487" s="16"/>
      <c r="AP487" s="16"/>
      <c r="AQ487" s="16"/>
      <c r="AR487" s="16"/>
      <c r="AS487" s="16"/>
      <c r="AT487" s="17">
        <v>1</v>
      </c>
    </row>
    <row r="488" spans="1:46" ht="12.75">
      <c r="A488" s="14" t="s">
        <v>2139</v>
      </c>
      <c r="B488" s="15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>
        <v>1</v>
      </c>
      <c r="AR488" s="16"/>
      <c r="AS488" s="16"/>
      <c r="AT488" s="17">
        <v>1</v>
      </c>
    </row>
    <row r="489" spans="1:46" ht="12.75">
      <c r="A489" s="14" t="s">
        <v>2140</v>
      </c>
      <c r="B489" s="15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>
        <v>1</v>
      </c>
      <c r="AN489" s="16"/>
      <c r="AO489" s="16"/>
      <c r="AP489" s="16"/>
      <c r="AQ489" s="16"/>
      <c r="AR489" s="16"/>
      <c r="AS489" s="16"/>
      <c r="AT489" s="17">
        <v>1</v>
      </c>
    </row>
    <row r="490" spans="1:46" ht="12.75">
      <c r="A490" s="14" t="s">
        <v>2141</v>
      </c>
      <c r="B490" s="15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>
        <v>1</v>
      </c>
      <c r="AO490" s="16"/>
      <c r="AP490" s="16"/>
      <c r="AQ490" s="16"/>
      <c r="AR490" s="16"/>
      <c r="AS490" s="16"/>
      <c r="AT490" s="17">
        <v>1</v>
      </c>
    </row>
    <row r="491" spans="1:46" ht="12.75">
      <c r="A491" s="14" t="s">
        <v>2142</v>
      </c>
      <c r="B491" s="15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>
        <v>1</v>
      </c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7">
        <v>1</v>
      </c>
    </row>
    <row r="492" spans="1:46" ht="12.75">
      <c r="A492" s="14" t="s">
        <v>2143</v>
      </c>
      <c r="B492" s="15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>
        <v>1</v>
      </c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>
        <v>1</v>
      </c>
      <c r="AR492" s="16"/>
      <c r="AS492" s="16"/>
      <c r="AT492" s="17">
        <v>2</v>
      </c>
    </row>
    <row r="493" spans="1:46" ht="12.75">
      <c r="A493" s="14" t="s">
        <v>2144</v>
      </c>
      <c r="B493" s="15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>
        <v>1</v>
      </c>
      <c r="P493" s="16">
        <v>1</v>
      </c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7">
        <v>2</v>
      </c>
    </row>
    <row r="494" spans="1:46" ht="12.75">
      <c r="A494" s="18" t="s">
        <v>330</v>
      </c>
      <c r="B494" s="19">
        <v>1</v>
      </c>
      <c r="C494" s="20">
        <v>1</v>
      </c>
      <c r="D494" s="20">
        <v>1</v>
      </c>
      <c r="E494" s="20">
        <v>3</v>
      </c>
      <c r="F494" s="20">
        <v>4</v>
      </c>
      <c r="G494" s="20">
        <v>4</v>
      </c>
      <c r="H494" s="20">
        <v>6</v>
      </c>
      <c r="I494" s="20">
        <v>55</v>
      </c>
      <c r="J494" s="20">
        <v>1</v>
      </c>
      <c r="K494" s="20">
        <v>3</v>
      </c>
      <c r="L494" s="20">
        <v>1</v>
      </c>
      <c r="M494" s="20">
        <v>28</v>
      </c>
      <c r="N494" s="20">
        <v>1</v>
      </c>
      <c r="O494" s="20">
        <v>44</v>
      </c>
      <c r="P494" s="20">
        <v>63</v>
      </c>
      <c r="Q494" s="20">
        <v>6</v>
      </c>
      <c r="R494" s="20">
        <v>1</v>
      </c>
      <c r="S494" s="20">
        <v>8</v>
      </c>
      <c r="T494" s="20">
        <v>9</v>
      </c>
      <c r="U494" s="20">
        <v>8</v>
      </c>
      <c r="V494" s="20">
        <v>1</v>
      </c>
      <c r="W494" s="20">
        <v>63</v>
      </c>
      <c r="X494" s="20">
        <v>1</v>
      </c>
      <c r="Y494" s="20">
        <v>35</v>
      </c>
      <c r="Z494" s="20">
        <v>116</v>
      </c>
      <c r="AA494" s="20">
        <v>29</v>
      </c>
      <c r="AB494" s="20">
        <v>32</v>
      </c>
      <c r="AC494" s="20">
        <v>1</v>
      </c>
      <c r="AD494" s="20">
        <v>1</v>
      </c>
      <c r="AE494" s="20">
        <v>13</v>
      </c>
      <c r="AF494" s="20">
        <v>5</v>
      </c>
      <c r="AG494" s="20">
        <v>1</v>
      </c>
      <c r="AH494" s="20">
        <v>15</v>
      </c>
      <c r="AI494" s="20">
        <v>7</v>
      </c>
      <c r="AJ494" s="20">
        <v>3</v>
      </c>
      <c r="AK494" s="20">
        <v>3</v>
      </c>
      <c r="AL494" s="20">
        <v>1</v>
      </c>
      <c r="AM494" s="20">
        <v>33</v>
      </c>
      <c r="AN494" s="20">
        <v>41</v>
      </c>
      <c r="AO494" s="20">
        <v>2</v>
      </c>
      <c r="AP494" s="20">
        <v>2</v>
      </c>
      <c r="AQ494" s="20">
        <v>32</v>
      </c>
      <c r="AR494" s="20">
        <v>1</v>
      </c>
      <c r="AS494" s="20">
        <v>16</v>
      </c>
      <c r="AT494" s="21">
        <v>702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Hansueli Aeberhard</dc:creator>
  <cp:keywords/>
  <dc:description/>
  <cp:lastModifiedBy>Heinz Waser</cp:lastModifiedBy>
  <dcterms:created xsi:type="dcterms:W3CDTF">2005-11-11T09:11:54Z</dcterms:created>
  <dcterms:modified xsi:type="dcterms:W3CDTF">2005-12-05T20:13:08Z</dcterms:modified>
  <cp:category/>
  <cp:version/>
  <cp:contentType/>
  <cp:contentStatus/>
</cp:coreProperties>
</file>